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sstudio-my.sharepoint.com/personal/a_desantis_adsstudio_onmicrosoft_com/Documents/Documenti Ufficio/Office/Pharma.com srl/Amministrazione trasparente/ANAC doc annuali/2022/"/>
    </mc:Choice>
  </mc:AlternateContent>
  <xr:revisionPtr revIDLastSave="0" documentId="8_{56D1AD15-1DF4-4E21-AACB-4373111D4AC1}" xr6:coauthVersionLast="47" xr6:coauthVersionMax="47" xr10:uidLastSave="{00000000-0000-0000-0000-000000000000}"/>
  <bookViews>
    <workbookView xWindow="-120" yWindow="-120" windowWidth="27795" windowHeight="16440" xr2:uid="{E680B221-813A-42D4-A55B-2D0B987F2F26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sheet1!$A$1:$T$681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81" i="1" l="1"/>
  <c r="R681" i="1"/>
  <c r="S681" i="1" s="1"/>
  <c r="P681" i="1"/>
  <c r="I681" i="1"/>
  <c r="N681" i="1" s="1"/>
  <c r="H681" i="1"/>
  <c r="M681" i="1" s="1"/>
  <c r="D681" i="1"/>
  <c r="T680" i="1"/>
  <c r="S680" i="1"/>
  <c r="R680" i="1"/>
  <c r="P680" i="1"/>
  <c r="I680" i="1"/>
  <c r="N680" i="1" s="1"/>
  <c r="H680" i="1"/>
  <c r="M680" i="1" s="1"/>
  <c r="D680" i="1"/>
  <c r="T679" i="1"/>
  <c r="S679" i="1"/>
  <c r="R679" i="1"/>
  <c r="P679" i="1"/>
  <c r="I679" i="1"/>
  <c r="N679" i="1" s="1"/>
  <c r="H679" i="1"/>
  <c r="M679" i="1" s="1"/>
  <c r="D679" i="1"/>
  <c r="R678" i="1"/>
  <c r="S678" i="1" s="1"/>
  <c r="P678" i="1"/>
  <c r="T678" i="1" s="1"/>
  <c r="I678" i="1"/>
  <c r="N678" i="1" s="1"/>
  <c r="H678" i="1"/>
  <c r="M678" i="1" s="1"/>
  <c r="D678" i="1"/>
  <c r="S677" i="1"/>
  <c r="R677" i="1"/>
  <c r="P677" i="1"/>
  <c r="T677" i="1" s="1"/>
  <c r="M677" i="1"/>
  <c r="I677" i="1"/>
  <c r="N677" i="1" s="1"/>
  <c r="H677" i="1"/>
  <c r="D677" i="1"/>
  <c r="R676" i="1"/>
  <c r="S676" i="1" s="1"/>
  <c r="P676" i="1"/>
  <c r="T676" i="1" s="1"/>
  <c r="N676" i="1"/>
  <c r="M676" i="1"/>
  <c r="I676" i="1"/>
  <c r="H676" i="1"/>
  <c r="D676" i="1"/>
  <c r="R675" i="1"/>
  <c r="S675" i="1" s="1"/>
  <c r="P675" i="1"/>
  <c r="T675" i="1" s="1"/>
  <c r="N675" i="1"/>
  <c r="I675" i="1"/>
  <c r="H675" i="1"/>
  <c r="M675" i="1" s="1"/>
  <c r="D675" i="1"/>
  <c r="R674" i="1"/>
  <c r="S674" i="1" s="1"/>
  <c r="P674" i="1"/>
  <c r="T674" i="1" s="1"/>
  <c r="I674" i="1"/>
  <c r="N674" i="1" s="1"/>
  <c r="H674" i="1"/>
  <c r="M674" i="1" s="1"/>
  <c r="D674" i="1"/>
  <c r="T673" i="1"/>
  <c r="S673" i="1"/>
  <c r="R673" i="1"/>
  <c r="P673" i="1"/>
  <c r="M673" i="1"/>
  <c r="I673" i="1"/>
  <c r="N673" i="1" s="1"/>
  <c r="H673" i="1"/>
  <c r="D673" i="1"/>
  <c r="T672" i="1"/>
  <c r="S672" i="1"/>
  <c r="R672" i="1"/>
  <c r="P672" i="1"/>
  <c r="N672" i="1"/>
  <c r="I672" i="1"/>
  <c r="H672" i="1"/>
  <c r="M672" i="1" s="1"/>
  <c r="D672" i="1"/>
  <c r="T671" i="1"/>
  <c r="R671" i="1"/>
  <c r="S671" i="1" s="1"/>
  <c r="P671" i="1"/>
  <c r="I671" i="1"/>
  <c r="N671" i="1" s="1"/>
  <c r="H671" i="1"/>
  <c r="M671" i="1" s="1"/>
  <c r="D671" i="1"/>
  <c r="R670" i="1"/>
  <c r="S670" i="1" s="1"/>
  <c r="P670" i="1"/>
  <c r="T670" i="1" s="1"/>
  <c r="I670" i="1"/>
  <c r="N670" i="1" s="1"/>
  <c r="H670" i="1"/>
  <c r="M670" i="1" s="1"/>
  <c r="D670" i="1"/>
  <c r="S669" i="1"/>
  <c r="R669" i="1"/>
  <c r="P669" i="1"/>
  <c r="T669" i="1" s="1"/>
  <c r="M669" i="1"/>
  <c r="I669" i="1"/>
  <c r="N669" i="1" s="1"/>
  <c r="H669" i="1"/>
  <c r="D669" i="1"/>
  <c r="S668" i="1"/>
  <c r="R668" i="1"/>
  <c r="P668" i="1"/>
  <c r="T668" i="1" s="1"/>
  <c r="N668" i="1"/>
  <c r="M668" i="1"/>
  <c r="I668" i="1"/>
  <c r="H668" i="1"/>
  <c r="D668" i="1"/>
  <c r="R667" i="1"/>
  <c r="S667" i="1" s="1"/>
  <c r="P667" i="1"/>
  <c r="T667" i="1" s="1"/>
  <c r="N667" i="1"/>
  <c r="I667" i="1"/>
  <c r="H667" i="1"/>
  <c r="M667" i="1" s="1"/>
  <c r="D667" i="1"/>
  <c r="R666" i="1"/>
  <c r="S666" i="1" s="1"/>
  <c r="P666" i="1"/>
  <c r="T666" i="1" s="1"/>
  <c r="I666" i="1"/>
  <c r="N666" i="1" s="1"/>
  <c r="H666" i="1"/>
  <c r="M666" i="1" s="1"/>
  <c r="D666" i="1"/>
  <c r="T665" i="1"/>
  <c r="S665" i="1"/>
  <c r="R665" i="1"/>
  <c r="P665" i="1"/>
  <c r="M665" i="1"/>
  <c r="I665" i="1"/>
  <c r="N665" i="1" s="1"/>
  <c r="H665" i="1"/>
  <c r="D665" i="1"/>
  <c r="T664" i="1"/>
  <c r="S664" i="1"/>
  <c r="R664" i="1"/>
  <c r="P664" i="1"/>
  <c r="N664" i="1"/>
  <c r="I664" i="1"/>
  <c r="H664" i="1"/>
  <c r="M664" i="1" s="1"/>
  <c r="D664" i="1"/>
  <c r="R663" i="1"/>
  <c r="S663" i="1" s="1"/>
  <c r="P663" i="1"/>
  <c r="T663" i="1" s="1"/>
  <c r="I663" i="1"/>
  <c r="N663" i="1" s="1"/>
  <c r="H663" i="1"/>
  <c r="M663" i="1" s="1"/>
  <c r="D663" i="1"/>
  <c r="R662" i="1"/>
  <c r="S662" i="1" s="1"/>
  <c r="P662" i="1"/>
  <c r="T662" i="1" s="1"/>
  <c r="I662" i="1"/>
  <c r="N662" i="1" s="1"/>
  <c r="H662" i="1"/>
  <c r="M662" i="1" s="1"/>
  <c r="D662" i="1"/>
  <c r="S661" i="1"/>
  <c r="R661" i="1"/>
  <c r="P661" i="1"/>
  <c r="T661" i="1" s="1"/>
  <c r="M661" i="1"/>
  <c r="I661" i="1"/>
  <c r="N661" i="1" s="1"/>
  <c r="H661" i="1"/>
  <c r="D661" i="1"/>
  <c r="T660" i="1"/>
  <c r="R660" i="1"/>
  <c r="S660" i="1" s="1"/>
  <c r="P660" i="1"/>
  <c r="N660" i="1"/>
  <c r="M660" i="1"/>
  <c r="I660" i="1"/>
  <c r="H660" i="1"/>
  <c r="D660" i="1"/>
  <c r="S659" i="1"/>
  <c r="R659" i="1"/>
  <c r="P659" i="1"/>
  <c r="T659" i="1" s="1"/>
  <c r="N659" i="1"/>
  <c r="I659" i="1"/>
  <c r="H659" i="1"/>
  <c r="M659" i="1" s="1"/>
  <c r="D659" i="1"/>
  <c r="R658" i="1"/>
  <c r="S658" i="1" s="1"/>
  <c r="P658" i="1"/>
  <c r="T658" i="1" s="1"/>
  <c r="I658" i="1"/>
  <c r="N658" i="1" s="1"/>
  <c r="H658" i="1"/>
  <c r="M658" i="1" s="1"/>
  <c r="D658" i="1"/>
  <c r="T657" i="1"/>
  <c r="R657" i="1"/>
  <c r="S657" i="1" s="1"/>
  <c r="P657" i="1"/>
  <c r="M657" i="1"/>
  <c r="I657" i="1"/>
  <c r="N657" i="1" s="1"/>
  <c r="H657" i="1"/>
  <c r="D657" i="1"/>
  <c r="T656" i="1"/>
  <c r="S656" i="1"/>
  <c r="R656" i="1"/>
  <c r="P656" i="1"/>
  <c r="N656" i="1"/>
  <c r="I656" i="1"/>
  <c r="H656" i="1"/>
  <c r="M656" i="1" s="1"/>
  <c r="D656" i="1"/>
  <c r="T655" i="1"/>
  <c r="R655" i="1"/>
  <c r="S655" i="1" s="1"/>
  <c r="P655" i="1"/>
  <c r="I655" i="1"/>
  <c r="N655" i="1" s="1"/>
  <c r="H655" i="1"/>
  <c r="M655" i="1" s="1"/>
  <c r="D655" i="1"/>
  <c r="R654" i="1"/>
  <c r="S654" i="1" s="1"/>
  <c r="P654" i="1"/>
  <c r="T654" i="1" s="1"/>
  <c r="I654" i="1"/>
  <c r="N654" i="1" s="1"/>
  <c r="H654" i="1"/>
  <c r="M654" i="1" s="1"/>
  <c r="D654" i="1"/>
  <c r="S653" i="1"/>
  <c r="R653" i="1"/>
  <c r="P653" i="1"/>
  <c r="T653" i="1" s="1"/>
  <c r="M653" i="1"/>
  <c r="I653" i="1"/>
  <c r="N653" i="1" s="1"/>
  <c r="H653" i="1"/>
  <c r="D653" i="1"/>
  <c r="T652" i="1"/>
  <c r="R652" i="1"/>
  <c r="S652" i="1" s="1"/>
  <c r="P652" i="1"/>
  <c r="N652" i="1"/>
  <c r="M652" i="1"/>
  <c r="I652" i="1"/>
  <c r="H652" i="1"/>
  <c r="D652" i="1"/>
  <c r="R651" i="1"/>
  <c r="S651" i="1" s="1"/>
  <c r="P651" i="1"/>
  <c r="T651" i="1" s="1"/>
  <c r="N651" i="1"/>
  <c r="I651" i="1"/>
  <c r="H651" i="1"/>
  <c r="M651" i="1" s="1"/>
  <c r="D651" i="1"/>
  <c r="R650" i="1"/>
  <c r="S650" i="1" s="1"/>
  <c r="P650" i="1"/>
  <c r="T650" i="1" s="1"/>
  <c r="I650" i="1"/>
  <c r="N650" i="1" s="1"/>
  <c r="H650" i="1"/>
  <c r="M650" i="1" s="1"/>
  <c r="D650" i="1"/>
  <c r="T649" i="1"/>
  <c r="S649" i="1"/>
  <c r="R649" i="1"/>
  <c r="P649" i="1"/>
  <c r="M649" i="1"/>
  <c r="I649" i="1"/>
  <c r="N649" i="1" s="1"/>
  <c r="H649" i="1"/>
  <c r="D649" i="1"/>
  <c r="T648" i="1"/>
  <c r="S648" i="1"/>
  <c r="R648" i="1"/>
  <c r="P648" i="1"/>
  <c r="N648" i="1"/>
  <c r="I648" i="1"/>
  <c r="H648" i="1"/>
  <c r="M648" i="1" s="1"/>
  <c r="D648" i="1"/>
  <c r="T647" i="1"/>
  <c r="R647" i="1"/>
  <c r="S647" i="1" s="1"/>
  <c r="P647" i="1"/>
  <c r="I647" i="1"/>
  <c r="N647" i="1" s="1"/>
  <c r="H647" i="1"/>
  <c r="M647" i="1" s="1"/>
  <c r="D647" i="1"/>
  <c r="R646" i="1"/>
  <c r="S646" i="1" s="1"/>
  <c r="P646" i="1"/>
  <c r="T646" i="1" s="1"/>
  <c r="I646" i="1"/>
  <c r="N646" i="1" s="1"/>
  <c r="H646" i="1"/>
  <c r="M646" i="1" s="1"/>
  <c r="D646" i="1"/>
  <c r="S645" i="1"/>
  <c r="R645" i="1"/>
  <c r="P645" i="1"/>
  <c r="T645" i="1" s="1"/>
  <c r="M645" i="1"/>
  <c r="I645" i="1"/>
  <c r="N645" i="1" s="1"/>
  <c r="H645" i="1"/>
  <c r="D645" i="1"/>
  <c r="R644" i="1"/>
  <c r="S644" i="1" s="1"/>
  <c r="P644" i="1"/>
  <c r="T644" i="1" s="1"/>
  <c r="N644" i="1"/>
  <c r="M644" i="1"/>
  <c r="I644" i="1"/>
  <c r="H644" i="1"/>
  <c r="D644" i="1"/>
  <c r="R643" i="1"/>
  <c r="S643" i="1" s="1"/>
  <c r="P643" i="1"/>
  <c r="T643" i="1" s="1"/>
  <c r="N643" i="1"/>
  <c r="I643" i="1"/>
  <c r="H643" i="1"/>
  <c r="M643" i="1" s="1"/>
  <c r="D643" i="1"/>
  <c r="R642" i="1"/>
  <c r="S642" i="1" s="1"/>
  <c r="P642" i="1"/>
  <c r="T642" i="1" s="1"/>
  <c r="I642" i="1"/>
  <c r="N642" i="1" s="1"/>
  <c r="H642" i="1"/>
  <c r="M642" i="1" s="1"/>
  <c r="D642" i="1"/>
  <c r="T641" i="1"/>
  <c r="S641" i="1"/>
  <c r="R641" i="1"/>
  <c r="P641" i="1"/>
  <c r="I641" i="1"/>
  <c r="N641" i="1" s="1"/>
  <c r="H641" i="1"/>
  <c r="M641" i="1" s="1"/>
  <c r="D641" i="1"/>
  <c r="T640" i="1"/>
  <c r="S640" i="1"/>
  <c r="R640" i="1"/>
  <c r="P640" i="1"/>
  <c r="I640" i="1"/>
  <c r="N640" i="1" s="1"/>
  <c r="H640" i="1"/>
  <c r="M640" i="1" s="1"/>
  <c r="D640" i="1"/>
  <c r="T639" i="1"/>
  <c r="R639" i="1"/>
  <c r="S639" i="1" s="1"/>
  <c r="P639" i="1"/>
  <c r="I639" i="1"/>
  <c r="N639" i="1" s="1"/>
  <c r="H639" i="1"/>
  <c r="M639" i="1" s="1"/>
  <c r="D639" i="1"/>
  <c r="R638" i="1"/>
  <c r="S638" i="1" s="1"/>
  <c r="P638" i="1"/>
  <c r="T638" i="1" s="1"/>
  <c r="M638" i="1"/>
  <c r="I638" i="1"/>
  <c r="N638" i="1" s="1"/>
  <c r="H638" i="1"/>
  <c r="D638" i="1"/>
  <c r="S637" i="1"/>
  <c r="R637" i="1"/>
  <c r="P637" i="1"/>
  <c r="T637" i="1" s="1"/>
  <c r="N637" i="1"/>
  <c r="M637" i="1"/>
  <c r="I637" i="1"/>
  <c r="H637" i="1"/>
  <c r="D637" i="1"/>
  <c r="R636" i="1"/>
  <c r="S636" i="1" s="1"/>
  <c r="P636" i="1"/>
  <c r="T636" i="1" s="1"/>
  <c r="N636" i="1"/>
  <c r="M636" i="1"/>
  <c r="I636" i="1"/>
  <c r="H636" i="1"/>
  <c r="D636" i="1"/>
  <c r="R635" i="1"/>
  <c r="S635" i="1" s="1"/>
  <c r="P635" i="1"/>
  <c r="T635" i="1" s="1"/>
  <c r="N635" i="1"/>
  <c r="I635" i="1"/>
  <c r="H635" i="1"/>
  <c r="M635" i="1" s="1"/>
  <c r="D635" i="1"/>
  <c r="R634" i="1"/>
  <c r="S634" i="1" s="1"/>
  <c r="P634" i="1"/>
  <c r="T634" i="1" s="1"/>
  <c r="I634" i="1"/>
  <c r="N634" i="1" s="1"/>
  <c r="H634" i="1"/>
  <c r="M634" i="1" s="1"/>
  <c r="D634" i="1"/>
  <c r="T633" i="1"/>
  <c r="S633" i="1"/>
  <c r="R633" i="1"/>
  <c r="P633" i="1"/>
  <c r="M633" i="1"/>
  <c r="I633" i="1"/>
  <c r="N633" i="1" s="1"/>
  <c r="H633" i="1"/>
  <c r="D633" i="1"/>
  <c r="T632" i="1"/>
  <c r="S632" i="1"/>
  <c r="R632" i="1"/>
  <c r="P632" i="1"/>
  <c r="N632" i="1"/>
  <c r="I632" i="1"/>
  <c r="H632" i="1"/>
  <c r="M632" i="1" s="1"/>
  <c r="D632" i="1"/>
  <c r="R631" i="1"/>
  <c r="S631" i="1" s="1"/>
  <c r="P631" i="1"/>
  <c r="T631" i="1" s="1"/>
  <c r="I631" i="1"/>
  <c r="N631" i="1" s="1"/>
  <c r="H631" i="1"/>
  <c r="M631" i="1" s="1"/>
  <c r="D631" i="1"/>
  <c r="R630" i="1"/>
  <c r="S630" i="1" s="1"/>
  <c r="P630" i="1"/>
  <c r="T630" i="1" s="1"/>
  <c r="M630" i="1"/>
  <c r="I630" i="1"/>
  <c r="N630" i="1" s="1"/>
  <c r="H630" i="1"/>
  <c r="D630" i="1"/>
  <c r="S629" i="1"/>
  <c r="R629" i="1"/>
  <c r="P629" i="1"/>
  <c r="T629" i="1" s="1"/>
  <c r="N629" i="1"/>
  <c r="M629" i="1"/>
  <c r="I629" i="1"/>
  <c r="H629" i="1"/>
  <c r="D629" i="1"/>
  <c r="T628" i="1"/>
  <c r="R628" i="1"/>
  <c r="S628" i="1" s="1"/>
  <c r="P628" i="1"/>
  <c r="N628" i="1"/>
  <c r="M628" i="1"/>
  <c r="I628" i="1"/>
  <c r="H628" i="1"/>
  <c r="D628" i="1"/>
  <c r="R627" i="1"/>
  <c r="S627" i="1" s="1"/>
  <c r="P627" i="1"/>
  <c r="T627" i="1" s="1"/>
  <c r="N627" i="1"/>
  <c r="I627" i="1"/>
  <c r="H627" i="1"/>
  <c r="M627" i="1" s="1"/>
  <c r="D627" i="1"/>
  <c r="T626" i="1"/>
  <c r="R626" i="1"/>
  <c r="S626" i="1" s="1"/>
  <c r="P626" i="1"/>
  <c r="I626" i="1"/>
  <c r="N626" i="1" s="1"/>
  <c r="H626" i="1"/>
  <c r="M626" i="1" s="1"/>
  <c r="D626" i="1"/>
  <c r="T625" i="1"/>
  <c r="S625" i="1"/>
  <c r="R625" i="1"/>
  <c r="P625" i="1"/>
  <c r="M625" i="1"/>
  <c r="I625" i="1"/>
  <c r="N625" i="1" s="1"/>
  <c r="H625" i="1"/>
  <c r="D625" i="1"/>
  <c r="T624" i="1"/>
  <c r="S624" i="1"/>
  <c r="R624" i="1"/>
  <c r="P624" i="1"/>
  <c r="N624" i="1"/>
  <c r="I624" i="1"/>
  <c r="H624" i="1"/>
  <c r="M624" i="1" s="1"/>
  <c r="D624" i="1"/>
  <c r="R623" i="1"/>
  <c r="S623" i="1" s="1"/>
  <c r="P623" i="1"/>
  <c r="T623" i="1" s="1"/>
  <c r="I623" i="1"/>
  <c r="N623" i="1" s="1"/>
  <c r="H623" i="1"/>
  <c r="M623" i="1" s="1"/>
  <c r="D623" i="1"/>
  <c r="R622" i="1"/>
  <c r="S622" i="1" s="1"/>
  <c r="P622" i="1"/>
  <c r="T622" i="1" s="1"/>
  <c r="M622" i="1"/>
  <c r="I622" i="1"/>
  <c r="N622" i="1" s="1"/>
  <c r="H622" i="1"/>
  <c r="D622" i="1"/>
  <c r="S621" i="1"/>
  <c r="R621" i="1"/>
  <c r="P621" i="1"/>
  <c r="T621" i="1" s="1"/>
  <c r="N621" i="1"/>
  <c r="M621" i="1"/>
  <c r="I621" i="1"/>
  <c r="H621" i="1"/>
  <c r="D621" i="1"/>
  <c r="T620" i="1"/>
  <c r="R620" i="1"/>
  <c r="S620" i="1" s="1"/>
  <c r="P620" i="1"/>
  <c r="N620" i="1"/>
  <c r="M620" i="1"/>
  <c r="I620" i="1"/>
  <c r="H620" i="1"/>
  <c r="D620" i="1"/>
  <c r="R619" i="1"/>
  <c r="S619" i="1" s="1"/>
  <c r="P619" i="1"/>
  <c r="T619" i="1" s="1"/>
  <c r="N619" i="1"/>
  <c r="I619" i="1"/>
  <c r="H619" i="1"/>
  <c r="M619" i="1" s="1"/>
  <c r="D619" i="1"/>
  <c r="T618" i="1"/>
  <c r="R618" i="1"/>
  <c r="S618" i="1" s="1"/>
  <c r="P618" i="1"/>
  <c r="I618" i="1"/>
  <c r="N618" i="1" s="1"/>
  <c r="H618" i="1"/>
  <c r="M618" i="1" s="1"/>
  <c r="D618" i="1"/>
  <c r="T617" i="1"/>
  <c r="S617" i="1"/>
  <c r="R617" i="1"/>
  <c r="P617" i="1"/>
  <c r="M617" i="1"/>
  <c r="I617" i="1"/>
  <c r="N617" i="1" s="1"/>
  <c r="H617" i="1"/>
  <c r="D617" i="1"/>
  <c r="T616" i="1"/>
  <c r="S616" i="1"/>
  <c r="R616" i="1"/>
  <c r="P616" i="1"/>
  <c r="N616" i="1"/>
  <c r="I616" i="1"/>
  <c r="H616" i="1"/>
  <c r="M616" i="1" s="1"/>
  <c r="D616" i="1"/>
  <c r="R615" i="1"/>
  <c r="S615" i="1" s="1"/>
  <c r="P615" i="1"/>
  <c r="T615" i="1" s="1"/>
  <c r="I615" i="1"/>
  <c r="N615" i="1" s="1"/>
  <c r="H615" i="1"/>
  <c r="M615" i="1" s="1"/>
  <c r="D615" i="1"/>
  <c r="R614" i="1"/>
  <c r="S614" i="1" s="1"/>
  <c r="P614" i="1"/>
  <c r="T614" i="1" s="1"/>
  <c r="M614" i="1"/>
  <c r="I614" i="1"/>
  <c r="N614" i="1" s="1"/>
  <c r="H614" i="1"/>
  <c r="D614" i="1"/>
  <c r="S613" i="1"/>
  <c r="R613" i="1"/>
  <c r="P613" i="1"/>
  <c r="T613" i="1" s="1"/>
  <c r="N613" i="1"/>
  <c r="M613" i="1"/>
  <c r="I613" i="1"/>
  <c r="H613" i="1"/>
  <c r="D613" i="1"/>
  <c r="R612" i="1"/>
  <c r="S612" i="1" s="1"/>
  <c r="P612" i="1"/>
  <c r="T612" i="1" s="1"/>
  <c r="N612" i="1"/>
  <c r="M612" i="1"/>
  <c r="I612" i="1"/>
  <c r="H612" i="1"/>
  <c r="D612" i="1"/>
  <c r="R611" i="1"/>
  <c r="S611" i="1" s="1"/>
  <c r="P611" i="1"/>
  <c r="T611" i="1" s="1"/>
  <c r="N611" i="1"/>
  <c r="I611" i="1"/>
  <c r="H611" i="1"/>
  <c r="M611" i="1" s="1"/>
  <c r="D611" i="1"/>
  <c r="T610" i="1"/>
  <c r="S610" i="1"/>
  <c r="R610" i="1"/>
  <c r="P610" i="1"/>
  <c r="I610" i="1"/>
  <c r="N610" i="1" s="1"/>
  <c r="H610" i="1"/>
  <c r="M610" i="1" s="1"/>
  <c r="D610" i="1"/>
  <c r="T609" i="1"/>
  <c r="S609" i="1"/>
  <c r="R609" i="1"/>
  <c r="P609" i="1"/>
  <c r="M609" i="1"/>
  <c r="I609" i="1"/>
  <c r="N609" i="1" s="1"/>
  <c r="H609" i="1"/>
  <c r="D609" i="1"/>
  <c r="T608" i="1"/>
  <c r="S608" i="1"/>
  <c r="R608" i="1"/>
  <c r="P608" i="1"/>
  <c r="N608" i="1"/>
  <c r="I608" i="1"/>
  <c r="H608" i="1"/>
  <c r="M608" i="1" s="1"/>
  <c r="D608" i="1"/>
  <c r="S607" i="1"/>
  <c r="R607" i="1"/>
  <c r="P607" i="1"/>
  <c r="T607" i="1" s="1"/>
  <c r="I607" i="1"/>
  <c r="N607" i="1" s="1"/>
  <c r="H607" i="1"/>
  <c r="M607" i="1" s="1"/>
  <c r="D607" i="1"/>
  <c r="R606" i="1"/>
  <c r="S606" i="1" s="1"/>
  <c r="P606" i="1"/>
  <c r="T606" i="1" s="1"/>
  <c r="M606" i="1"/>
  <c r="I606" i="1"/>
  <c r="N606" i="1" s="1"/>
  <c r="H606" i="1"/>
  <c r="D606" i="1"/>
  <c r="S605" i="1"/>
  <c r="R605" i="1"/>
  <c r="P605" i="1"/>
  <c r="T605" i="1" s="1"/>
  <c r="N605" i="1"/>
  <c r="M605" i="1"/>
  <c r="I605" i="1"/>
  <c r="H605" i="1"/>
  <c r="D605" i="1"/>
  <c r="R604" i="1"/>
  <c r="S604" i="1" s="1"/>
  <c r="P604" i="1"/>
  <c r="T604" i="1" s="1"/>
  <c r="N604" i="1"/>
  <c r="M604" i="1"/>
  <c r="I604" i="1"/>
  <c r="H604" i="1"/>
  <c r="D604" i="1"/>
  <c r="R603" i="1"/>
  <c r="S603" i="1" s="1"/>
  <c r="P603" i="1"/>
  <c r="T603" i="1" s="1"/>
  <c r="N603" i="1"/>
  <c r="I603" i="1"/>
  <c r="H603" i="1"/>
  <c r="M603" i="1" s="1"/>
  <c r="D603" i="1"/>
  <c r="T602" i="1"/>
  <c r="R602" i="1"/>
  <c r="S602" i="1" s="1"/>
  <c r="P602" i="1"/>
  <c r="I602" i="1"/>
  <c r="N602" i="1" s="1"/>
  <c r="H602" i="1"/>
  <c r="M602" i="1" s="1"/>
  <c r="D602" i="1"/>
  <c r="T601" i="1"/>
  <c r="S601" i="1"/>
  <c r="R601" i="1"/>
  <c r="P601" i="1"/>
  <c r="M601" i="1"/>
  <c r="I601" i="1"/>
  <c r="N601" i="1" s="1"/>
  <c r="H601" i="1"/>
  <c r="D601" i="1"/>
  <c r="T600" i="1"/>
  <c r="R600" i="1"/>
  <c r="S600" i="1" s="1"/>
  <c r="P600" i="1"/>
  <c r="N600" i="1"/>
  <c r="I600" i="1"/>
  <c r="H600" i="1"/>
  <c r="M600" i="1" s="1"/>
  <c r="D600" i="1"/>
  <c r="S599" i="1"/>
  <c r="R599" i="1"/>
  <c r="P599" i="1"/>
  <c r="T599" i="1" s="1"/>
  <c r="I599" i="1"/>
  <c r="N599" i="1" s="1"/>
  <c r="H599" i="1"/>
  <c r="M599" i="1" s="1"/>
  <c r="D599" i="1"/>
  <c r="T598" i="1"/>
  <c r="R598" i="1"/>
  <c r="S598" i="1" s="1"/>
  <c r="P598" i="1"/>
  <c r="M598" i="1"/>
  <c r="I598" i="1"/>
  <c r="N598" i="1" s="1"/>
  <c r="H598" i="1"/>
  <c r="D598" i="1"/>
  <c r="S597" i="1"/>
  <c r="R597" i="1"/>
  <c r="P597" i="1"/>
  <c r="T597" i="1" s="1"/>
  <c r="N597" i="1"/>
  <c r="M597" i="1"/>
  <c r="I597" i="1"/>
  <c r="H597" i="1"/>
  <c r="D597" i="1"/>
  <c r="R596" i="1"/>
  <c r="S596" i="1" s="1"/>
  <c r="P596" i="1"/>
  <c r="T596" i="1" s="1"/>
  <c r="N596" i="1"/>
  <c r="M596" i="1"/>
  <c r="I596" i="1"/>
  <c r="H596" i="1"/>
  <c r="D596" i="1"/>
  <c r="R595" i="1"/>
  <c r="S595" i="1" s="1"/>
  <c r="P595" i="1"/>
  <c r="T595" i="1" s="1"/>
  <c r="N595" i="1"/>
  <c r="I595" i="1"/>
  <c r="H595" i="1"/>
  <c r="M595" i="1" s="1"/>
  <c r="D595" i="1"/>
  <c r="T594" i="1"/>
  <c r="R594" i="1"/>
  <c r="S594" i="1" s="1"/>
  <c r="P594" i="1"/>
  <c r="I594" i="1"/>
  <c r="N594" i="1" s="1"/>
  <c r="H594" i="1"/>
  <c r="M594" i="1" s="1"/>
  <c r="D594" i="1"/>
  <c r="T593" i="1"/>
  <c r="S593" i="1"/>
  <c r="R593" i="1"/>
  <c r="P593" i="1"/>
  <c r="M593" i="1"/>
  <c r="I593" i="1"/>
  <c r="N593" i="1" s="1"/>
  <c r="H593" i="1"/>
  <c r="D593" i="1"/>
  <c r="T592" i="1"/>
  <c r="R592" i="1"/>
  <c r="S592" i="1" s="1"/>
  <c r="P592" i="1"/>
  <c r="N592" i="1"/>
  <c r="I592" i="1"/>
  <c r="H592" i="1"/>
  <c r="M592" i="1" s="1"/>
  <c r="D592" i="1"/>
  <c r="S591" i="1"/>
  <c r="R591" i="1"/>
  <c r="P591" i="1"/>
  <c r="T591" i="1" s="1"/>
  <c r="I591" i="1"/>
  <c r="N591" i="1" s="1"/>
  <c r="H591" i="1"/>
  <c r="M591" i="1" s="1"/>
  <c r="D591" i="1"/>
  <c r="T590" i="1"/>
  <c r="R590" i="1"/>
  <c r="S590" i="1" s="1"/>
  <c r="P590" i="1"/>
  <c r="M590" i="1"/>
  <c r="I590" i="1"/>
  <c r="N590" i="1" s="1"/>
  <c r="H590" i="1"/>
  <c r="D590" i="1"/>
  <c r="S589" i="1"/>
  <c r="R589" i="1"/>
  <c r="P589" i="1"/>
  <c r="T589" i="1" s="1"/>
  <c r="N589" i="1"/>
  <c r="M589" i="1"/>
  <c r="I589" i="1"/>
  <c r="H589" i="1"/>
  <c r="D589" i="1"/>
  <c r="R588" i="1"/>
  <c r="S588" i="1" s="1"/>
  <c r="P588" i="1"/>
  <c r="T588" i="1" s="1"/>
  <c r="N588" i="1"/>
  <c r="M588" i="1"/>
  <c r="I588" i="1"/>
  <c r="H588" i="1"/>
  <c r="D588" i="1"/>
  <c r="R587" i="1"/>
  <c r="S587" i="1" s="1"/>
  <c r="P587" i="1"/>
  <c r="T587" i="1" s="1"/>
  <c r="N587" i="1"/>
  <c r="I587" i="1"/>
  <c r="H587" i="1"/>
  <c r="M587" i="1" s="1"/>
  <c r="D587" i="1"/>
  <c r="T586" i="1"/>
  <c r="R586" i="1"/>
  <c r="S586" i="1" s="1"/>
  <c r="P586" i="1"/>
  <c r="I586" i="1"/>
  <c r="N586" i="1" s="1"/>
  <c r="H586" i="1"/>
  <c r="M586" i="1" s="1"/>
  <c r="D586" i="1"/>
  <c r="T585" i="1"/>
  <c r="S585" i="1"/>
  <c r="R585" i="1"/>
  <c r="P585" i="1"/>
  <c r="M585" i="1"/>
  <c r="I585" i="1"/>
  <c r="N585" i="1" s="1"/>
  <c r="H585" i="1"/>
  <c r="D585" i="1"/>
  <c r="T584" i="1"/>
  <c r="R584" i="1"/>
  <c r="S584" i="1" s="1"/>
  <c r="P584" i="1"/>
  <c r="N584" i="1"/>
  <c r="I584" i="1"/>
  <c r="H584" i="1"/>
  <c r="M584" i="1" s="1"/>
  <c r="D584" i="1"/>
  <c r="S583" i="1"/>
  <c r="R583" i="1"/>
  <c r="P583" i="1"/>
  <c r="T583" i="1" s="1"/>
  <c r="I583" i="1"/>
  <c r="N583" i="1" s="1"/>
  <c r="H583" i="1"/>
  <c r="M583" i="1" s="1"/>
  <c r="D583" i="1"/>
  <c r="R582" i="1"/>
  <c r="S582" i="1" s="1"/>
  <c r="P582" i="1"/>
  <c r="T582" i="1" s="1"/>
  <c r="M582" i="1"/>
  <c r="I582" i="1"/>
  <c r="N582" i="1" s="1"/>
  <c r="H582" i="1"/>
  <c r="D582" i="1"/>
  <c r="S581" i="1"/>
  <c r="R581" i="1"/>
  <c r="P581" i="1"/>
  <c r="T581" i="1" s="1"/>
  <c r="N581" i="1"/>
  <c r="M581" i="1"/>
  <c r="I581" i="1"/>
  <c r="H581" i="1"/>
  <c r="D581" i="1"/>
  <c r="S580" i="1"/>
  <c r="R580" i="1"/>
  <c r="P580" i="1"/>
  <c r="T580" i="1" s="1"/>
  <c r="N580" i="1"/>
  <c r="M580" i="1"/>
  <c r="I580" i="1"/>
  <c r="H580" i="1"/>
  <c r="D580" i="1"/>
  <c r="R579" i="1"/>
  <c r="S579" i="1" s="1"/>
  <c r="P579" i="1"/>
  <c r="T579" i="1" s="1"/>
  <c r="N579" i="1"/>
  <c r="I579" i="1"/>
  <c r="H579" i="1"/>
  <c r="M579" i="1" s="1"/>
  <c r="D579" i="1"/>
  <c r="T578" i="1"/>
  <c r="R578" i="1"/>
  <c r="S578" i="1" s="1"/>
  <c r="P578" i="1"/>
  <c r="I578" i="1"/>
  <c r="N578" i="1" s="1"/>
  <c r="H578" i="1"/>
  <c r="M578" i="1" s="1"/>
  <c r="D578" i="1"/>
  <c r="T577" i="1"/>
  <c r="S577" i="1"/>
  <c r="R577" i="1"/>
  <c r="P577" i="1"/>
  <c r="M577" i="1"/>
  <c r="I577" i="1"/>
  <c r="N577" i="1" s="1"/>
  <c r="H577" i="1"/>
  <c r="D577" i="1"/>
  <c r="T576" i="1"/>
  <c r="R576" i="1"/>
  <c r="S576" i="1" s="1"/>
  <c r="P576" i="1"/>
  <c r="N576" i="1"/>
  <c r="I576" i="1"/>
  <c r="H576" i="1"/>
  <c r="M576" i="1" s="1"/>
  <c r="D576" i="1"/>
  <c r="S575" i="1"/>
  <c r="R575" i="1"/>
  <c r="P575" i="1"/>
  <c r="T575" i="1" s="1"/>
  <c r="I575" i="1"/>
  <c r="N575" i="1" s="1"/>
  <c r="H575" i="1"/>
  <c r="M575" i="1" s="1"/>
  <c r="D575" i="1"/>
  <c r="R574" i="1"/>
  <c r="S574" i="1" s="1"/>
  <c r="P574" i="1"/>
  <c r="T574" i="1" s="1"/>
  <c r="M574" i="1"/>
  <c r="I574" i="1"/>
  <c r="N574" i="1" s="1"/>
  <c r="H574" i="1"/>
  <c r="D574" i="1"/>
  <c r="S573" i="1"/>
  <c r="R573" i="1"/>
  <c r="P573" i="1"/>
  <c r="T573" i="1" s="1"/>
  <c r="N573" i="1"/>
  <c r="M573" i="1"/>
  <c r="I573" i="1"/>
  <c r="H573" i="1"/>
  <c r="D573" i="1"/>
  <c r="S572" i="1"/>
  <c r="R572" i="1"/>
  <c r="P572" i="1"/>
  <c r="T572" i="1" s="1"/>
  <c r="N572" i="1"/>
  <c r="M572" i="1"/>
  <c r="I572" i="1"/>
  <c r="H572" i="1"/>
  <c r="D572" i="1"/>
  <c r="R571" i="1"/>
  <c r="S571" i="1" s="1"/>
  <c r="P571" i="1"/>
  <c r="T571" i="1" s="1"/>
  <c r="N571" i="1"/>
  <c r="M571" i="1"/>
  <c r="I571" i="1"/>
  <c r="H571" i="1"/>
  <c r="D571" i="1"/>
  <c r="T570" i="1"/>
  <c r="R570" i="1"/>
  <c r="S570" i="1" s="1"/>
  <c r="P570" i="1"/>
  <c r="N570" i="1"/>
  <c r="I570" i="1"/>
  <c r="H570" i="1"/>
  <c r="M570" i="1" s="1"/>
  <c r="D570" i="1"/>
  <c r="T569" i="1"/>
  <c r="S569" i="1"/>
  <c r="R569" i="1"/>
  <c r="P569" i="1"/>
  <c r="I569" i="1"/>
  <c r="N569" i="1" s="1"/>
  <c r="H569" i="1"/>
  <c r="M569" i="1" s="1"/>
  <c r="D569" i="1"/>
  <c r="T568" i="1"/>
  <c r="R568" i="1"/>
  <c r="S568" i="1" s="1"/>
  <c r="P568" i="1"/>
  <c r="I568" i="1"/>
  <c r="N568" i="1" s="1"/>
  <c r="H568" i="1"/>
  <c r="M568" i="1" s="1"/>
  <c r="D568" i="1"/>
  <c r="S567" i="1"/>
  <c r="R567" i="1"/>
  <c r="P567" i="1"/>
  <c r="T567" i="1" s="1"/>
  <c r="I567" i="1"/>
  <c r="N567" i="1" s="1"/>
  <c r="H567" i="1"/>
  <c r="M567" i="1" s="1"/>
  <c r="D567" i="1"/>
  <c r="T566" i="1"/>
  <c r="R566" i="1"/>
  <c r="S566" i="1" s="1"/>
  <c r="P566" i="1"/>
  <c r="M566" i="1"/>
  <c r="I566" i="1"/>
  <c r="N566" i="1" s="1"/>
  <c r="H566" i="1"/>
  <c r="D566" i="1"/>
  <c r="R565" i="1"/>
  <c r="S565" i="1" s="1"/>
  <c r="P565" i="1"/>
  <c r="T565" i="1" s="1"/>
  <c r="N565" i="1"/>
  <c r="M565" i="1"/>
  <c r="I565" i="1"/>
  <c r="H565" i="1"/>
  <c r="D565" i="1"/>
  <c r="S564" i="1"/>
  <c r="R564" i="1"/>
  <c r="P564" i="1"/>
  <c r="T564" i="1" s="1"/>
  <c r="N564" i="1"/>
  <c r="M564" i="1"/>
  <c r="I564" i="1"/>
  <c r="H564" i="1"/>
  <c r="D564" i="1"/>
  <c r="R563" i="1"/>
  <c r="S563" i="1" s="1"/>
  <c r="P563" i="1"/>
  <c r="T563" i="1" s="1"/>
  <c r="N563" i="1"/>
  <c r="M563" i="1"/>
  <c r="I563" i="1"/>
  <c r="H563" i="1"/>
  <c r="D563" i="1"/>
  <c r="T562" i="1"/>
  <c r="S562" i="1"/>
  <c r="R562" i="1"/>
  <c r="P562" i="1"/>
  <c r="N562" i="1"/>
  <c r="I562" i="1"/>
  <c r="H562" i="1"/>
  <c r="M562" i="1" s="1"/>
  <c r="D562" i="1"/>
  <c r="T561" i="1"/>
  <c r="S561" i="1"/>
  <c r="R561" i="1"/>
  <c r="P561" i="1"/>
  <c r="I561" i="1"/>
  <c r="N561" i="1" s="1"/>
  <c r="H561" i="1"/>
  <c r="M561" i="1" s="1"/>
  <c r="D561" i="1"/>
  <c r="T560" i="1"/>
  <c r="R560" i="1"/>
  <c r="S560" i="1" s="1"/>
  <c r="P560" i="1"/>
  <c r="I560" i="1"/>
  <c r="N560" i="1" s="1"/>
  <c r="H560" i="1"/>
  <c r="M560" i="1" s="1"/>
  <c r="D560" i="1"/>
  <c r="S559" i="1"/>
  <c r="R559" i="1"/>
  <c r="P559" i="1"/>
  <c r="T559" i="1" s="1"/>
  <c r="I559" i="1"/>
  <c r="N559" i="1" s="1"/>
  <c r="H559" i="1"/>
  <c r="M559" i="1" s="1"/>
  <c r="D559" i="1"/>
  <c r="R558" i="1"/>
  <c r="S558" i="1" s="1"/>
  <c r="P558" i="1"/>
  <c r="T558" i="1" s="1"/>
  <c r="M558" i="1"/>
  <c r="I558" i="1"/>
  <c r="N558" i="1" s="1"/>
  <c r="H558" i="1"/>
  <c r="D558" i="1"/>
  <c r="R557" i="1"/>
  <c r="S557" i="1" s="1"/>
  <c r="P557" i="1"/>
  <c r="T557" i="1" s="1"/>
  <c r="N557" i="1"/>
  <c r="M557" i="1"/>
  <c r="I557" i="1"/>
  <c r="H557" i="1"/>
  <c r="D557" i="1"/>
  <c r="S556" i="1"/>
  <c r="R556" i="1"/>
  <c r="P556" i="1"/>
  <c r="T556" i="1" s="1"/>
  <c r="N556" i="1"/>
  <c r="M556" i="1"/>
  <c r="I556" i="1"/>
  <c r="H556" i="1"/>
  <c r="D556" i="1"/>
  <c r="R555" i="1"/>
  <c r="S555" i="1" s="1"/>
  <c r="P555" i="1"/>
  <c r="T555" i="1" s="1"/>
  <c r="N555" i="1"/>
  <c r="M555" i="1"/>
  <c r="I555" i="1"/>
  <c r="H555" i="1"/>
  <c r="D555" i="1"/>
  <c r="S554" i="1"/>
  <c r="R554" i="1"/>
  <c r="P554" i="1"/>
  <c r="T554" i="1" s="1"/>
  <c r="I554" i="1"/>
  <c r="N554" i="1" s="1"/>
  <c r="H554" i="1"/>
  <c r="M554" i="1" s="1"/>
  <c r="D554" i="1"/>
  <c r="S553" i="1"/>
  <c r="R553" i="1"/>
  <c r="P553" i="1"/>
  <c r="T553" i="1" s="1"/>
  <c r="M553" i="1"/>
  <c r="I553" i="1"/>
  <c r="N553" i="1" s="1"/>
  <c r="H553" i="1"/>
  <c r="D553" i="1"/>
  <c r="T552" i="1"/>
  <c r="S552" i="1"/>
  <c r="R552" i="1"/>
  <c r="P552" i="1"/>
  <c r="N552" i="1"/>
  <c r="M552" i="1"/>
  <c r="I552" i="1"/>
  <c r="H552" i="1"/>
  <c r="D552" i="1"/>
  <c r="T551" i="1"/>
  <c r="S551" i="1"/>
  <c r="R551" i="1"/>
  <c r="P551" i="1"/>
  <c r="N551" i="1"/>
  <c r="I551" i="1"/>
  <c r="H551" i="1"/>
  <c r="M551" i="1" s="1"/>
  <c r="D551" i="1"/>
  <c r="R550" i="1"/>
  <c r="S550" i="1" s="1"/>
  <c r="P550" i="1"/>
  <c r="T550" i="1" s="1"/>
  <c r="I550" i="1"/>
  <c r="N550" i="1" s="1"/>
  <c r="H550" i="1"/>
  <c r="M550" i="1" s="1"/>
  <c r="D550" i="1"/>
  <c r="R549" i="1"/>
  <c r="S549" i="1" s="1"/>
  <c r="P549" i="1"/>
  <c r="T549" i="1" s="1"/>
  <c r="N549" i="1"/>
  <c r="I549" i="1"/>
  <c r="H549" i="1"/>
  <c r="M549" i="1" s="1"/>
  <c r="D549" i="1"/>
  <c r="S548" i="1"/>
  <c r="R548" i="1"/>
  <c r="P548" i="1"/>
  <c r="T548" i="1" s="1"/>
  <c r="M548" i="1"/>
  <c r="I548" i="1"/>
  <c r="N548" i="1" s="1"/>
  <c r="H548" i="1"/>
  <c r="D548" i="1"/>
  <c r="R547" i="1"/>
  <c r="S547" i="1" s="1"/>
  <c r="P547" i="1"/>
  <c r="T547" i="1" s="1"/>
  <c r="N547" i="1"/>
  <c r="M547" i="1"/>
  <c r="I547" i="1"/>
  <c r="H547" i="1"/>
  <c r="D547" i="1"/>
  <c r="S546" i="1"/>
  <c r="R546" i="1"/>
  <c r="P546" i="1"/>
  <c r="T546" i="1" s="1"/>
  <c r="I546" i="1"/>
  <c r="N546" i="1" s="1"/>
  <c r="H546" i="1"/>
  <c r="M546" i="1" s="1"/>
  <c r="D546" i="1"/>
  <c r="S545" i="1"/>
  <c r="R545" i="1"/>
  <c r="P545" i="1"/>
  <c r="T545" i="1" s="1"/>
  <c r="M545" i="1"/>
  <c r="I545" i="1"/>
  <c r="N545" i="1" s="1"/>
  <c r="H545" i="1"/>
  <c r="D545" i="1"/>
  <c r="T544" i="1"/>
  <c r="S544" i="1"/>
  <c r="R544" i="1"/>
  <c r="P544" i="1"/>
  <c r="N544" i="1"/>
  <c r="I544" i="1"/>
  <c r="H544" i="1"/>
  <c r="M544" i="1" s="1"/>
  <c r="D544" i="1"/>
  <c r="T543" i="1"/>
  <c r="S543" i="1"/>
  <c r="R543" i="1"/>
  <c r="P543" i="1"/>
  <c r="N543" i="1"/>
  <c r="I543" i="1"/>
  <c r="H543" i="1"/>
  <c r="M543" i="1" s="1"/>
  <c r="D543" i="1"/>
  <c r="R542" i="1"/>
  <c r="S542" i="1" s="1"/>
  <c r="P542" i="1"/>
  <c r="T542" i="1" s="1"/>
  <c r="I542" i="1"/>
  <c r="N542" i="1" s="1"/>
  <c r="H542" i="1"/>
  <c r="M542" i="1" s="1"/>
  <c r="D542" i="1"/>
  <c r="R541" i="1"/>
  <c r="S541" i="1" s="1"/>
  <c r="P541" i="1"/>
  <c r="T541" i="1" s="1"/>
  <c r="N541" i="1"/>
  <c r="I541" i="1"/>
  <c r="H541" i="1"/>
  <c r="M541" i="1" s="1"/>
  <c r="D541" i="1"/>
  <c r="S540" i="1"/>
  <c r="R540" i="1"/>
  <c r="P540" i="1"/>
  <c r="T540" i="1" s="1"/>
  <c r="M540" i="1"/>
  <c r="I540" i="1"/>
  <c r="N540" i="1" s="1"/>
  <c r="H540" i="1"/>
  <c r="D540" i="1"/>
  <c r="R539" i="1"/>
  <c r="S539" i="1" s="1"/>
  <c r="P539" i="1"/>
  <c r="T539" i="1" s="1"/>
  <c r="I539" i="1"/>
  <c r="N539" i="1" s="1"/>
  <c r="H539" i="1"/>
  <c r="M539" i="1" s="1"/>
  <c r="D539" i="1"/>
  <c r="S538" i="1"/>
  <c r="R538" i="1"/>
  <c r="P538" i="1"/>
  <c r="T538" i="1" s="1"/>
  <c r="I538" i="1"/>
  <c r="N538" i="1" s="1"/>
  <c r="H538" i="1"/>
  <c r="M538" i="1" s="1"/>
  <c r="D538" i="1"/>
  <c r="T537" i="1"/>
  <c r="R537" i="1"/>
  <c r="S537" i="1" s="1"/>
  <c r="P537" i="1"/>
  <c r="M537" i="1"/>
  <c r="I537" i="1"/>
  <c r="N537" i="1" s="1"/>
  <c r="H537" i="1"/>
  <c r="D537" i="1"/>
  <c r="S536" i="1"/>
  <c r="R536" i="1"/>
  <c r="P536" i="1"/>
  <c r="T536" i="1" s="1"/>
  <c r="N536" i="1"/>
  <c r="M536" i="1"/>
  <c r="I536" i="1"/>
  <c r="H536" i="1"/>
  <c r="D536" i="1"/>
  <c r="T535" i="1"/>
  <c r="R535" i="1"/>
  <c r="S535" i="1" s="1"/>
  <c r="P535" i="1"/>
  <c r="N535" i="1"/>
  <c r="I535" i="1"/>
  <c r="H535" i="1"/>
  <c r="M535" i="1" s="1"/>
  <c r="D535" i="1"/>
  <c r="T534" i="1"/>
  <c r="R534" i="1"/>
  <c r="S534" i="1" s="1"/>
  <c r="P534" i="1"/>
  <c r="M534" i="1"/>
  <c r="I534" i="1"/>
  <c r="N534" i="1" s="1"/>
  <c r="H534" i="1"/>
  <c r="D534" i="1"/>
  <c r="T533" i="1"/>
  <c r="R533" i="1"/>
  <c r="S533" i="1" s="1"/>
  <c r="P533" i="1"/>
  <c r="N533" i="1"/>
  <c r="I533" i="1"/>
  <c r="H533" i="1"/>
  <c r="M533" i="1" s="1"/>
  <c r="D533" i="1"/>
  <c r="S532" i="1"/>
  <c r="R532" i="1"/>
  <c r="P532" i="1"/>
  <c r="T532" i="1" s="1"/>
  <c r="I532" i="1"/>
  <c r="N532" i="1" s="1"/>
  <c r="H532" i="1"/>
  <c r="M532" i="1" s="1"/>
  <c r="D532" i="1"/>
  <c r="R531" i="1"/>
  <c r="S531" i="1" s="1"/>
  <c r="P531" i="1"/>
  <c r="T531" i="1" s="1"/>
  <c r="I531" i="1"/>
  <c r="N531" i="1" s="1"/>
  <c r="H531" i="1"/>
  <c r="M531" i="1" s="1"/>
  <c r="D531" i="1"/>
  <c r="S530" i="1"/>
  <c r="R530" i="1"/>
  <c r="P530" i="1"/>
  <c r="T530" i="1" s="1"/>
  <c r="I530" i="1"/>
  <c r="N530" i="1" s="1"/>
  <c r="H530" i="1"/>
  <c r="M530" i="1" s="1"/>
  <c r="D530" i="1"/>
  <c r="T529" i="1"/>
  <c r="R529" i="1"/>
  <c r="S529" i="1" s="1"/>
  <c r="P529" i="1"/>
  <c r="M529" i="1"/>
  <c r="I529" i="1"/>
  <c r="N529" i="1" s="1"/>
  <c r="H529" i="1"/>
  <c r="D529" i="1"/>
  <c r="T528" i="1"/>
  <c r="S528" i="1"/>
  <c r="R528" i="1"/>
  <c r="P528" i="1"/>
  <c r="N528" i="1"/>
  <c r="M528" i="1"/>
  <c r="I528" i="1"/>
  <c r="H528" i="1"/>
  <c r="D528" i="1"/>
  <c r="T527" i="1"/>
  <c r="R527" i="1"/>
  <c r="S527" i="1" s="1"/>
  <c r="P527" i="1"/>
  <c r="N527" i="1"/>
  <c r="I527" i="1"/>
  <c r="H527" i="1"/>
  <c r="M527" i="1" s="1"/>
  <c r="D527" i="1"/>
  <c r="T526" i="1"/>
  <c r="R526" i="1"/>
  <c r="S526" i="1" s="1"/>
  <c r="P526" i="1"/>
  <c r="M526" i="1"/>
  <c r="I526" i="1"/>
  <c r="N526" i="1" s="1"/>
  <c r="H526" i="1"/>
  <c r="D526" i="1"/>
  <c r="T525" i="1"/>
  <c r="R525" i="1"/>
  <c r="S525" i="1" s="1"/>
  <c r="P525" i="1"/>
  <c r="N525" i="1"/>
  <c r="I525" i="1"/>
  <c r="H525" i="1"/>
  <c r="M525" i="1" s="1"/>
  <c r="D525" i="1"/>
  <c r="S524" i="1"/>
  <c r="R524" i="1"/>
  <c r="P524" i="1"/>
  <c r="T524" i="1" s="1"/>
  <c r="I524" i="1"/>
  <c r="N524" i="1" s="1"/>
  <c r="H524" i="1"/>
  <c r="M524" i="1" s="1"/>
  <c r="D524" i="1"/>
  <c r="R523" i="1"/>
  <c r="S523" i="1" s="1"/>
  <c r="P523" i="1"/>
  <c r="T523" i="1" s="1"/>
  <c r="I523" i="1"/>
  <c r="N523" i="1" s="1"/>
  <c r="H523" i="1"/>
  <c r="M523" i="1" s="1"/>
  <c r="D523" i="1"/>
  <c r="S522" i="1"/>
  <c r="R522" i="1"/>
  <c r="P522" i="1"/>
  <c r="T522" i="1" s="1"/>
  <c r="I522" i="1"/>
  <c r="N522" i="1" s="1"/>
  <c r="H522" i="1"/>
  <c r="M522" i="1" s="1"/>
  <c r="D522" i="1"/>
  <c r="T521" i="1"/>
  <c r="R521" i="1"/>
  <c r="S521" i="1" s="1"/>
  <c r="P521" i="1"/>
  <c r="M521" i="1"/>
  <c r="I521" i="1"/>
  <c r="N521" i="1" s="1"/>
  <c r="H521" i="1"/>
  <c r="D521" i="1"/>
  <c r="S520" i="1"/>
  <c r="R520" i="1"/>
  <c r="P520" i="1"/>
  <c r="T520" i="1" s="1"/>
  <c r="N520" i="1"/>
  <c r="M520" i="1"/>
  <c r="I520" i="1"/>
  <c r="H520" i="1"/>
  <c r="D520" i="1"/>
  <c r="T519" i="1"/>
  <c r="R519" i="1"/>
  <c r="S519" i="1" s="1"/>
  <c r="P519" i="1"/>
  <c r="N519" i="1"/>
  <c r="I519" i="1"/>
  <c r="H519" i="1"/>
  <c r="M519" i="1" s="1"/>
  <c r="D519" i="1"/>
  <c r="T518" i="1"/>
  <c r="R518" i="1"/>
  <c r="S518" i="1" s="1"/>
  <c r="P518" i="1"/>
  <c r="M518" i="1"/>
  <c r="I518" i="1"/>
  <c r="N518" i="1" s="1"/>
  <c r="H518" i="1"/>
  <c r="D518" i="1"/>
  <c r="T517" i="1"/>
  <c r="R517" i="1"/>
  <c r="S517" i="1" s="1"/>
  <c r="P517" i="1"/>
  <c r="N517" i="1"/>
  <c r="I517" i="1"/>
  <c r="H517" i="1"/>
  <c r="M517" i="1" s="1"/>
  <c r="D517" i="1"/>
  <c r="S516" i="1"/>
  <c r="R516" i="1"/>
  <c r="P516" i="1"/>
  <c r="T516" i="1" s="1"/>
  <c r="I516" i="1"/>
  <c r="N516" i="1" s="1"/>
  <c r="H516" i="1"/>
  <c r="M516" i="1" s="1"/>
  <c r="D516" i="1"/>
  <c r="R515" i="1"/>
  <c r="S515" i="1" s="1"/>
  <c r="P515" i="1"/>
  <c r="T515" i="1" s="1"/>
  <c r="I515" i="1"/>
  <c r="N515" i="1" s="1"/>
  <c r="H515" i="1"/>
  <c r="M515" i="1" s="1"/>
  <c r="D515" i="1"/>
  <c r="S514" i="1"/>
  <c r="R514" i="1"/>
  <c r="P514" i="1"/>
  <c r="T514" i="1" s="1"/>
  <c r="I514" i="1"/>
  <c r="N514" i="1" s="1"/>
  <c r="H514" i="1"/>
  <c r="M514" i="1" s="1"/>
  <c r="D514" i="1"/>
  <c r="T513" i="1"/>
  <c r="R513" i="1"/>
  <c r="S513" i="1" s="1"/>
  <c r="P513" i="1"/>
  <c r="M513" i="1"/>
  <c r="I513" i="1"/>
  <c r="N513" i="1" s="1"/>
  <c r="H513" i="1"/>
  <c r="D513" i="1"/>
  <c r="T512" i="1"/>
  <c r="S512" i="1"/>
  <c r="R512" i="1"/>
  <c r="P512" i="1"/>
  <c r="N512" i="1"/>
  <c r="M512" i="1"/>
  <c r="I512" i="1"/>
  <c r="H512" i="1"/>
  <c r="D512" i="1"/>
  <c r="T511" i="1"/>
  <c r="R511" i="1"/>
  <c r="S511" i="1" s="1"/>
  <c r="P511" i="1"/>
  <c r="N511" i="1"/>
  <c r="I511" i="1"/>
  <c r="H511" i="1"/>
  <c r="M511" i="1" s="1"/>
  <c r="D511" i="1"/>
  <c r="T510" i="1"/>
  <c r="R510" i="1"/>
  <c r="S510" i="1" s="1"/>
  <c r="P510" i="1"/>
  <c r="M510" i="1"/>
  <c r="I510" i="1"/>
  <c r="N510" i="1" s="1"/>
  <c r="H510" i="1"/>
  <c r="D510" i="1"/>
  <c r="T509" i="1"/>
  <c r="R509" i="1"/>
  <c r="S509" i="1" s="1"/>
  <c r="P509" i="1"/>
  <c r="N509" i="1"/>
  <c r="I509" i="1"/>
  <c r="H509" i="1"/>
  <c r="M509" i="1" s="1"/>
  <c r="D509" i="1"/>
  <c r="S508" i="1"/>
  <c r="R508" i="1"/>
  <c r="P508" i="1"/>
  <c r="T508" i="1" s="1"/>
  <c r="I508" i="1"/>
  <c r="N508" i="1" s="1"/>
  <c r="H508" i="1"/>
  <c r="M508" i="1" s="1"/>
  <c r="D508" i="1"/>
  <c r="R507" i="1"/>
  <c r="S507" i="1" s="1"/>
  <c r="P507" i="1"/>
  <c r="T507" i="1" s="1"/>
  <c r="I507" i="1"/>
  <c r="N507" i="1" s="1"/>
  <c r="H507" i="1"/>
  <c r="M507" i="1" s="1"/>
  <c r="D507" i="1"/>
  <c r="S506" i="1"/>
  <c r="R506" i="1"/>
  <c r="P506" i="1"/>
  <c r="T506" i="1" s="1"/>
  <c r="I506" i="1"/>
  <c r="N506" i="1" s="1"/>
  <c r="H506" i="1"/>
  <c r="M506" i="1" s="1"/>
  <c r="D506" i="1"/>
  <c r="T505" i="1"/>
  <c r="R505" i="1"/>
  <c r="S505" i="1" s="1"/>
  <c r="P505" i="1"/>
  <c r="M505" i="1"/>
  <c r="I505" i="1"/>
  <c r="N505" i="1" s="1"/>
  <c r="H505" i="1"/>
  <c r="D505" i="1"/>
  <c r="S504" i="1"/>
  <c r="R504" i="1"/>
  <c r="P504" i="1"/>
  <c r="T504" i="1" s="1"/>
  <c r="N504" i="1"/>
  <c r="M504" i="1"/>
  <c r="I504" i="1"/>
  <c r="H504" i="1"/>
  <c r="D504" i="1"/>
  <c r="T503" i="1"/>
  <c r="R503" i="1"/>
  <c r="S503" i="1" s="1"/>
  <c r="P503" i="1"/>
  <c r="N503" i="1"/>
  <c r="I503" i="1"/>
  <c r="H503" i="1"/>
  <c r="M503" i="1" s="1"/>
  <c r="D503" i="1"/>
  <c r="T502" i="1"/>
  <c r="R502" i="1"/>
  <c r="S502" i="1" s="1"/>
  <c r="P502" i="1"/>
  <c r="M502" i="1"/>
  <c r="I502" i="1"/>
  <c r="N502" i="1" s="1"/>
  <c r="H502" i="1"/>
  <c r="D502" i="1"/>
  <c r="T501" i="1"/>
  <c r="R501" i="1"/>
  <c r="S501" i="1" s="1"/>
  <c r="P501" i="1"/>
  <c r="N501" i="1"/>
  <c r="I501" i="1"/>
  <c r="H501" i="1"/>
  <c r="M501" i="1" s="1"/>
  <c r="D501" i="1"/>
  <c r="S500" i="1"/>
  <c r="R500" i="1"/>
  <c r="P500" i="1"/>
  <c r="T500" i="1" s="1"/>
  <c r="I500" i="1"/>
  <c r="N500" i="1" s="1"/>
  <c r="H500" i="1"/>
  <c r="M500" i="1" s="1"/>
  <c r="D500" i="1"/>
  <c r="R499" i="1"/>
  <c r="S499" i="1" s="1"/>
  <c r="P499" i="1"/>
  <c r="T499" i="1" s="1"/>
  <c r="I499" i="1"/>
  <c r="N499" i="1" s="1"/>
  <c r="H499" i="1"/>
  <c r="M499" i="1" s="1"/>
  <c r="D499" i="1"/>
  <c r="S498" i="1"/>
  <c r="R498" i="1"/>
  <c r="P498" i="1"/>
  <c r="T498" i="1" s="1"/>
  <c r="I498" i="1"/>
  <c r="N498" i="1" s="1"/>
  <c r="H498" i="1"/>
  <c r="M498" i="1" s="1"/>
  <c r="D498" i="1"/>
  <c r="T497" i="1"/>
  <c r="R497" i="1"/>
  <c r="S497" i="1" s="1"/>
  <c r="P497" i="1"/>
  <c r="M497" i="1"/>
  <c r="I497" i="1"/>
  <c r="N497" i="1" s="1"/>
  <c r="H497" i="1"/>
  <c r="D497" i="1"/>
  <c r="T496" i="1"/>
  <c r="S496" i="1"/>
  <c r="R496" i="1"/>
  <c r="P496" i="1"/>
  <c r="N496" i="1"/>
  <c r="M496" i="1"/>
  <c r="I496" i="1"/>
  <c r="H496" i="1"/>
  <c r="D496" i="1"/>
  <c r="T495" i="1"/>
  <c r="R495" i="1"/>
  <c r="S495" i="1" s="1"/>
  <c r="P495" i="1"/>
  <c r="N495" i="1"/>
  <c r="I495" i="1"/>
  <c r="H495" i="1"/>
  <c r="M495" i="1" s="1"/>
  <c r="D495" i="1"/>
  <c r="T494" i="1"/>
  <c r="R494" i="1"/>
  <c r="S494" i="1" s="1"/>
  <c r="P494" i="1"/>
  <c r="M494" i="1"/>
  <c r="I494" i="1"/>
  <c r="N494" i="1" s="1"/>
  <c r="H494" i="1"/>
  <c r="D494" i="1"/>
  <c r="T493" i="1"/>
  <c r="R493" i="1"/>
  <c r="S493" i="1" s="1"/>
  <c r="P493" i="1"/>
  <c r="N493" i="1"/>
  <c r="I493" i="1"/>
  <c r="H493" i="1"/>
  <c r="M493" i="1" s="1"/>
  <c r="D493" i="1"/>
  <c r="S492" i="1"/>
  <c r="R492" i="1"/>
  <c r="P492" i="1"/>
  <c r="T492" i="1" s="1"/>
  <c r="I492" i="1"/>
  <c r="N492" i="1" s="1"/>
  <c r="H492" i="1"/>
  <c r="M492" i="1" s="1"/>
  <c r="D492" i="1"/>
  <c r="R491" i="1"/>
  <c r="S491" i="1" s="1"/>
  <c r="P491" i="1"/>
  <c r="T491" i="1" s="1"/>
  <c r="I491" i="1"/>
  <c r="N491" i="1" s="1"/>
  <c r="H491" i="1"/>
  <c r="M491" i="1" s="1"/>
  <c r="D491" i="1"/>
  <c r="T490" i="1"/>
  <c r="R490" i="1"/>
  <c r="S490" i="1" s="1"/>
  <c r="P490" i="1"/>
  <c r="M490" i="1"/>
  <c r="I490" i="1"/>
  <c r="N490" i="1" s="1"/>
  <c r="H490" i="1"/>
  <c r="D490" i="1"/>
  <c r="S489" i="1"/>
  <c r="R489" i="1"/>
  <c r="P489" i="1"/>
  <c r="T489" i="1" s="1"/>
  <c r="N489" i="1"/>
  <c r="M489" i="1"/>
  <c r="I489" i="1"/>
  <c r="H489" i="1"/>
  <c r="D489" i="1"/>
  <c r="T488" i="1"/>
  <c r="R488" i="1"/>
  <c r="S488" i="1" s="1"/>
  <c r="P488" i="1"/>
  <c r="N488" i="1"/>
  <c r="I488" i="1"/>
  <c r="H488" i="1"/>
  <c r="M488" i="1" s="1"/>
  <c r="D488" i="1"/>
  <c r="S487" i="1"/>
  <c r="R487" i="1"/>
  <c r="P487" i="1"/>
  <c r="T487" i="1" s="1"/>
  <c r="I487" i="1"/>
  <c r="N487" i="1" s="1"/>
  <c r="H487" i="1"/>
  <c r="M487" i="1" s="1"/>
  <c r="D487" i="1"/>
  <c r="T486" i="1"/>
  <c r="R486" i="1"/>
  <c r="S486" i="1" s="1"/>
  <c r="P486" i="1"/>
  <c r="M486" i="1"/>
  <c r="I486" i="1"/>
  <c r="N486" i="1" s="1"/>
  <c r="H486" i="1"/>
  <c r="D486" i="1"/>
  <c r="T485" i="1"/>
  <c r="S485" i="1"/>
  <c r="R485" i="1"/>
  <c r="P485" i="1"/>
  <c r="N485" i="1"/>
  <c r="M485" i="1"/>
  <c r="I485" i="1"/>
  <c r="H485" i="1"/>
  <c r="D485" i="1"/>
  <c r="T484" i="1"/>
  <c r="R484" i="1"/>
  <c r="S484" i="1" s="1"/>
  <c r="P484" i="1"/>
  <c r="I484" i="1"/>
  <c r="N484" i="1" s="1"/>
  <c r="H484" i="1"/>
  <c r="M484" i="1" s="1"/>
  <c r="D484" i="1"/>
  <c r="S483" i="1"/>
  <c r="R483" i="1"/>
  <c r="P483" i="1"/>
  <c r="T483" i="1" s="1"/>
  <c r="M483" i="1"/>
  <c r="I483" i="1"/>
  <c r="N483" i="1" s="1"/>
  <c r="H483" i="1"/>
  <c r="D483" i="1"/>
  <c r="T482" i="1"/>
  <c r="R482" i="1"/>
  <c r="S482" i="1" s="1"/>
  <c r="P482" i="1"/>
  <c r="N482" i="1"/>
  <c r="M482" i="1"/>
  <c r="I482" i="1"/>
  <c r="H482" i="1"/>
  <c r="D482" i="1"/>
  <c r="S481" i="1"/>
  <c r="R481" i="1"/>
  <c r="P481" i="1"/>
  <c r="T481" i="1" s="1"/>
  <c r="N481" i="1"/>
  <c r="M481" i="1"/>
  <c r="I481" i="1"/>
  <c r="H481" i="1"/>
  <c r="D481" i="1"/>
  <c r="T480" i="1"/>
  <c r="R480" i="1"/>
  <c r="S480" i="1" s="1"/>
  <c r="P480" i="1"/>
  <c r="N480" i="1"/>
  <c r="I480" i="1"/>
  <c r="H480" i="1"/>
  <c r="M480" i="1" s="1"/>
  <c r="D480" i="1"/>
  <c r="S479" i="1"/>
  <c r="R479" i="1"/>
  <c r="P479" i="1"/>
  <c r="T479" i="1" s="1"/>
  <c r="I479" i="1"/>
  <c r="N479" i="1" s="1"/>
  <c r="H479" i="1"/>
  <c r="M479" i="1" s="1"/>
  <c r="D479" i="1"/>
  <c r="T478" i="1"/>
  <c r="R478" i="1"/>
  <c r="S478" i="1" s="1"/>
  <c r="P478" i="1"/>
  <c r="M478" i="1"/>
  <c r="I478" i="1"/>
  <c r="N478" i="1" s="1"/>
  <c r="H478" i="1"/>
  <c r="D478" i="1"/>
  <c r="T477" i="1"/>
  <c r="S477" i="1"/>
  <c r="R477" i="1"/>
  <c r="P477" i="1"/>
  <c r="N477" i="1"/>
  <c r="I477" i="1"/>
  <c r="H477" i="1"/>
  <c r="M477" i="1" s="1"/>
  <c r="D477" i="1"/>
  <c r="T476" i="1"/>
  <c r="R476" i="1"/>
  <c r="S476" i="1" s="1"/>
  <c r="P476" i="1"/>
  <c r="N476" i="1"/>
  <c r="I476" i="1"/>
  <c r="H476" i="1"/>
  <c r="M476" i="1" s="1"/>
  <c r="D476" i="1"/>
  <c r="S475" i="1"/>
  <c r="R475" i="1"/>
  <c r="P475" i="1"/>
  <c r="T475" i="1" s="1"/>
  <c r="M475" i="1"/>
  <c r="I475" i="1"/>
  <c r="N475" i="1" s="1"/>
  <c r="H475" i="1"/>
  <c r="D475" i="1"/>
  <c r="T474" i="1"/>
  <c r="R474" i="1"/>
  <c r="S474" i="1" s="1"/>
  <c r="P474" i="1"/>
  <c r="M474" i="1"/>
  <c r="I474" i="1"/>
  <c r="N474" i="1" s="1"/>
  <c r="H474" i="1"/>
  <c r="D474" i="1"/>
  <c r="S473" i="1"/>
  <c r="R473" i="1"/>
  <c r="P473" i="1"/>
  <c r="T473" i="1" s="1"/>
  <c r="N473" i="1"/>
  <c r="M473" i="1"/>
  <c r="I473" i="1"/>
  <c r="H473" i="1"/>
  <c r="D473" i="1"/>
  <c r="T472" i="1"/>
  <c r="R472" i="1"/>
  <c r="S472" i="1" s="1"/>
  <c r="P472" i="1"/>
  <c r="N472" i="1"/>
  <c r="I472" i="1"/>
  <c r="H472" i="1"/>
  <c r="M472" i="1" s="1"/>
  <c r="D472" i="1"/>
  <c r="S471" i="1"/>
  <c r="R471" i="1"/>
  <c r="P471" i="1"/>
  <c r="T471" i="1" s="1"/>
  <c r="I471" i="1"/>
  <c r="N471" i="1" s="1"/>
  <c r="H471" i="1"/>
  <c r="M471" i="1" s="1"/>
  <c r="D471" i="1"/>
  <c r="T470" i="1"/>
  <c r="R470" i="1"/>
  <c r="S470" i="1" s="1"/>
  <c r="P470" i="1"/>
  <c r="M470" i="1"/>
  <c r="I470" i="1"/>
  <c r="N470" i="1" s="1"/>
  <c r="H470" i="1"/>
  <c r="D470" i="1"/>
  <c r="T469" i="1"/>
  <c r="S469" i="1"/>
  <c r="R469" i="1"/>
  <c r="P469" i="1"/>
  <c r="N469" i="1"/>
  <c r="I469" i="1"/>
  <c r="H469" i="1"/>
  <c r="M469" i="1" s="1"/>
  <c r="D469" i="1"/>
  <c r="T468" i="1"/>
  <c r="R468" i="1"/>
  <c r="S468" i="1" s="1"/>
  <c r="P468" i="1"/>
  <c r="N468" i="1"/>
  <c r="I468" i="1"/>
  <c r="H468" i="1"/>
  <c r="M468" i="1" s="1"/>
  <c r="D468" i="1"/>
  <c r="S467" i="1"/>
  <c r="R467" i="1"/>
  <c r="P467" i="1"/>
  <c r="T467" i="1" s="1"/>
  <c r="I467" i="1"/>
  <c r="N467" i="1" s="1"/>
  <c r="H467" i="1"/>
  <c r="M467" i="1" s="1"/>
  <c r="D467" i="1"/>
  <c r="T466" i="1"/>
  <c r="R466" i="1"/>
  <c r="S466" i="1" s="1"/>
  <c r="P466" i="1"/>
  <c r="M466" i="1"/>
  <c r="I466" i="1"/>
  <c r="N466" i="1" s="1"/>
  <c r="H466" i="1"/>
  <c r="D466" i="1"/>
  <c r="S465" i="1"/>
  <c r="R465" i="1"/>
  <c r="P465" i="1"/>
  <c r="T465" i="1" s="1"/>
  <c r="N465" i="1"/>
  <c r="M465" i="1"/>
  <c r="I465" i="1"/>
  <c r="H465" i="1"/>
  <c r="D465" i="1"/>
  <c r="T464" i="1"/>
  <c r="R464" i="1"/>
  <c r="S464" i="1" s="1"/>
  <c r="P464" i="1"/>
  <c r="N464" i="1"/>
  <c r="I464" i="1"/>
  <c r="H464" i="1"/>
  <c r="M464" i="1" s="1"/>
  <c r="D464" i="1"/>
  <c r="R463" i="1"/>
  <c r="S463" i="1" s="1"/>
  <c r="P463" i="1"/>
  <c r="T463" i="1" s="1"/>
  <c r="I463" i="1"/>
  <c r="N463" i="1" s="1"/>
  <c r="H463" i="1"/>
  <c r="M463" i="1" s="1"/>
  <c r="D463" i="1"/>
  <c r="T462" i="1"/>
  <c r="S462" i="1"/>
  <c r="R462" i="1"/>
  <c r="P462" i="1"/>
  <c r="M462" i="1"/>
  <c r="I462" i="1"/>
  <c r="N462" i="1" s="1"/>
  <c r="H462" i="1"/>
  <c r="D462" i="1"/>
  <c r="T461" i="1"/>
  <c r="S461" i="1"/>
  <c r="R461" i="1"/>
  <c r="P461" i="1"/>
  <c r="N461" i="1"/>
  <c r="M461" i="1"/>
  <c r="I461" i="1"/>
  <c r="H461" i="1"/>
  <c r="D461" i="1"/>
  <c r="T460" i="1"/>
  <c r="R460" i="1"/>
  <c r="S460" i="1" s="1"/>
  <c r="P460" i="1"/>
  <c r="I460" i="1"/>
  <c r="N460" i="1" s="1"/>
  <c r="H460" i="1"/>
  <c r="M460" i="1" s="1"/>
  <c r="D460" i="1"/>
  <c r="S459" i="1"/>
  <c r="R459" i="1"/>
  <c r="P459" i="1"/>
  <c r="T459" i="1" s="1"/>
  <c r="I459" i="1"/>
  <c r="N459" i="1" s="1"/>
  <c r="H459" i="1"/>
  <c r="M459" i="1" s="1"/>
  <c r="D459" i="1"/>
  <c r="T458" i="1"/>
  <c r="R458" i="1"/>
  <c r="S458" i="1" s="1"/>
  <c r="P458" i="1"/>
  <c r="M458" i="1"/>
  <c r="I458" i="1"/>
  <c r="N458" i="1" s="1"/>
  <c r="H458" i="1"/>
  <c r="D458" i="1"/>
  <c r="S457" i="1"/>
  <c r="R457" i="1"/>
  <c r="P457" i="1"/>
  <c r="T457" i="1" s="1"/>
  <c r="N457" i="1"/>
  <c r="M457" i="1"/>
  <c r="I457" i="1"/>
  <c r="H457" i="1"/>
  <c r="D457" i="1"/>
  <c r="R456" i="1"/>
  <c r="S456" i="1" s="1"/>
  <c r="P456" i="1"/>
  <c r="T456" i="1" s="1"/>
  <c r="N456" i="1"/>
  <c r="I456" i="1"/>
  <c r="H456" i="1"/>
  <c r="M456" i="1" s="1"/>
  <c r="D456" i="1"/>
  <c r="S455" i="1"/>
  <c r="R455" i="1"/>
  <c r="P455" i="1"/>
  <c r="T455" i="1" s="1"/>
  <c r="I455" i="1"/>
  <c r="N455" i="1" s="1"/>
  <c r="H455" i="1"/>
  <c r="M455" i="1" s="1"/>
  <c r="D455" i="1"/>
  <c r="T454" i="1"/>
  <c r="S454" i="1"/>
  <c r="R454" i="1"/>
  <c r="P454" i="1"/>
  <c r="M454" i="1"/>
  <c r="I454" i="1"/>
  <c r="N454" i="1" s="1"/>
  <c r="H454" i="1"/>
  <c r="D454" i="1"/>
  <c r="T453" i="1"/>
  <c r="S453" i="1"/>
  <c r="R453" i="1"/>
  <c r="P453" i="1"/>
  <c r="N453" i="1"/>
  <c r="I453" i="1"/>
  <c r="H453" i="1"/>
  <c r="M453" i="1" s="1"/>
  <c r="D453" i="1"/>
  <c r="T452" i="1"/>
  <c r="R452" i="1"/>
  <c r="S452" i="1" s="1"/>
  <c r="P452" i="1"/>
  <c r="N452" i="1"/>
  <c r="I452" i="1"/>
  <c r="H452" i="1"/>
  <c r="M452" i="1" s="1"/>
  <c r="D452" i="1"/>
  <c r="S451" i="1"/>
  <c r="R451" i="1"/>
  <c r="P451" i="1"/>
  <c r="T451" i="1" s="1"/>
  <c r="I451" i="1"/>
  <c r="N451" i="1" s="1"/>
  <c r="H451" i="1"/>
  <c r="M451" i="1" s="1"/>
  <c r="D451" i="1"/>
  <c r="T450" i="1"/>
  <c r="R450" i="1"/>
  <c r="S450" i="1" s="1"/>
  <c r="P450" i="1"/>
  <c r="M450" i="1"/>
  <c r="I450" i="1"/>
  <c r="N450" i="1" s="1"/>
  <c r="H450" i="1"/>
  <c r="D450" i="1"/>
  <c r="S449" i="1"/>
  <c r="R449" i="1"/>
  <c r="P449" i="1"/>
  <c r="T449" i="1" s="1"/>
  <c r="N449" i="1"/>
  <c r="I449" i="1"/>
  <c r="H449" i="1"/>
  <c r="M449" i="1" s="1"/>
  <c r="D449" i="1"/>
  <c r="R448" i="1"/>
  <c r="S448" i="1" s="1"/>
  <c r="P448" i="1"/>
  <c r="T448" i="1" s="1"/>
  <c r="N448" i="1"/>
  <c r="I448" i="1"/>
  <c r="H448" i="1"/>
  <c r="M448" i="1" s="1"/>
  <c r="D448" i="1"/>
  <c r="R447" i="1"/>
  <c r="S447" i="1" s="1"/>
  <c r="P447" i="1"/>
  <c r="T447" i="1" s="1"/>
  <c r="M447" i="1"/>
  <c r="I447" i="1"/>
  <c r="N447" i="1" s="1"/>
  <c r="H447" i="1"/>
  <c r="D447" i="1"/>
  <c r="T446" i="1"/>
  <c r="R446" i="1"/>
  <c r="S446" i="1" s="1"/>
  <c r="P446" i="1"/>
  <c r="N446" i="1"/>
  <c r="M446" i="1"/>
  <c r="I446" i="1"/>
  <c r="H446" i="1"/>
  <c r="D446" i="1"/>
  <c r="S445" i="1"/>
  <c r="R445" i="1"/>
  <c r="P445" i="1"/>
  <c r="T445" i="1" s="1"/>
  <c r="N445" i="1"/>
  <c r="I445" i="1"/>
  <c r="H445" i="1"/>
  <c r="M445" i="1" s="1"/>
  <c r="D445" i="1"/>
  <c r="T444" i="1"/>
  <c r="R444" i="1"/>
  <c r="S444" i="1" s="1"/>
  <c r="P444" i="1"/>
  <c r="N444" i="1"/>
  <c r="I444" i="1"/>
  <c r="H444" i="1"/>
  <c r="M444" i="1" s="1"/>
  <c r="D444" i="1"/>
  <c r="S443" i="1"/>
  <c r="R443" i="1"/>
  <c r="P443" i="1"/>
  <c r="T443" i="1" s="1"/>
  <c r="M443" i="1"/>
  <c r="I443" i="1"/>
  <c r="N443" i="1" s="1"/>
  <c r="H443" i="1"/>
  <c r="D443" i="1"/>
  <c r="T442" i="1"/>
  <c r="R442" i="1"/>
  <c r="S442" i="1" s="1"/>
  <c r="P442" i="1"/>
  <c r="M442" i="1"/>
  <c r="I442" i="1"/>
  <c r="N442" i="1" s="1"/>
  <c r="H442" i="1"/>
  <c r="D442" i="1"/>
  <c r="S441" i="1"/>
  <c r="R441" i="1"/>
  <c r="P441" i="1"/>
  <c r="T441" i="1" s="1"/>
  <c r="N441" i="1"/>
  <c r="M441" i="1"/>
  <c r="I441" i="1"/>
  <c r="H441" i="1"/>
  <c r="D441" i="1"/>
  <c r="T440" i="1"/>
  <c r="R440" i="1"/>
  <c r="S440" i="1" s="1"/>
  <c r="P440" i="1"/>
  <c r="I440" i="1"/>
  <c r="N440" i="1" s="1"/>
  <c r="H440" i="1"/>
  <c r="M440" i="1" s="1"/>
  <c r="D440" i="1"/>
  <c r="S439" i="1"/>
  <c r="R439" i="1"/>
  <c r="P439" i="1"/>
  <c r="T439" i="1" s="1"/>
  <c r="I439" i="1"/>
  <c r="N439" i="1" s="1"/>
  <c r="H439" i="1"/>
  <c r="M439" i="1" s="1"/>
  <c r="D439" i="1"/>
  <c r="T438" i="1"/>
  <c r="S438" i="1"/>
  <c r="R438" i="1"/>
  <c r="P438" i="1"/>
  <c r="M438" i="1"/>
  <c r="I438" i="1"/>
  <c r="N438" i="1" s="1"/>
  <c r="H438" i="1"/>
  <c r="D438" i="1"/>
  <c r="T437" i="1"/>
  <c r="S437" i="1"/>
  <c r="R437" i="1"/>
  <c r="P437" i="1"/>
  <c r="N437" i="1"/>
  <c r="M437" i="1"/>
  <c r="I437" i="1"/>
  <c r="H437" i="1"/>
  <c r="D437" i="1"/>
  <c r="T436" i="1"/>
  <c r="R436" i="1"/>
  <c r="S436" i="1" s="1"/>
  <c r="P436" i="1"/>
  <c r="I436" i="1"/>
  <c r="N436" i="1" s="1"/>
  <c r="H436" i="1"/>
  <c r="M436" i="1" s="1"/>
  <c r="D436" i="1"/>
  <c r="S435" i="1"/>
  <c r="R435" i="1"/>
  <c r="P435" i="1"/>
  <c r="T435" i="1" s="1"/>
  <c r="I435" i="1"/>
  <c r="N435" i="1" s="1"/>
  <c r="H435" i="1"/>
  <c r="M435" i="1" s="1"/>
  <c r="D435" i="1"/>
  <c r="T434" i="1"/>
  <c r="R434" i="1"/>
  <c r="S434" i="1" s="1"/>
  <c r="P434" i="1"/>
  <c r="M434" i="1"/>
  <c r="I434" i="1"/>
  <c r="N434" i="1" s="1"/>
  <c r="H434" i="1"/>
  <c r="D434" i="1"/>
  <c r="S433" i="1"/>
  <c r="R433" i="1"/>
  <c r="P433" i="1"/>
  <c r="T433" i="1" s="1"/>
  <c r="N433" i="1"/>
  <c r="I433" i="1"/>
  <c r="H433" i="1"/>
  <c r="M433" i="1" s="1"/>
  <c r="D433" i="1"/>
  <c r="R432" i="1"/>
  <c r="S432" i="1" s="1"/>
  <c r="P432" i="1"/>
  <c r="T432" i="1" s="1"/>
  <c r="I432" i="1"/>
  <c r="N432" i="1" s="1"/>
  <c r="H432" i="1"/>
  <c r="M432" i="1" s="1"/>
  <c r="D432" i="1"/>
  <c r="S431" i="1"/>
  <c r="R431" i="1"/>
  <c r="P431" i="1"/>
  <c r="T431" i="1" s="1"/>
  <c r="M431" i="1"/>
  <c r="I431" i="1"/>
  <c r="N431" i="1" s="1"/>
  <c r="H431" i="1"/>
  <c r="D431" i="1"/>
  <c r="T430" i="1"/>
  <c r="S430" i="1"/>
  <c r="R430" i="1"/>
  <c r="P430" i="1"/>
  <c r="N430" i="1"/>
  <c r="M430" i="1"/>
  <c r="I430" i="1"/>
  <c r="H430" i="1"/>
  <c r="D430" i="1"/>
  <c r="S429" i="1"/>
  <c r="R429" i="1"/>
  <c r="P429" i="1"/>
  <c r="T429" i="1" s="1"/>
  <c r="N429" i="1"/>
  <c r="I429" i="1"/>
  <c r="H429" i="1"/>
  <c r="M429" i="1" s="1"/>
  <c r="D429" i="1"/>
  <c r="T428" i="1"/>
  <c r="R428" i="1"/>
  <c r="S428" i="1" s="1"/>
  <c r="P428" i="1"/>
  <c r="I428" i="1"/>
  <c r="N428" i="1" s="1"/>
  <c r="H428" i="1"/>
  <c r="M428" i="1" s="1"/>
  <c r="D428" i="1"/>
  <c r="S427" i="1"/>
  <c r="R427" i="1"/>
  <c r="P427" i="1"/>
  <c r="T427" i="1" s="1"/>
  <c r="M427" i="1"/>
  <c r="I427" i="1"/>
  <c r="N427" i="1" s="1"/>
  <c r="H427" i="1"/>
  <c r="D427" i="1"/>
  <c r="T426" i="1"/>
  <c r="R426" i="1"/>
  <c r="S426" i="1" s="1"/>
  <c r="P426" i="1"/>
  <c r="N426" i="1"/>
  <c r="M426" i="1"/>
  <c r="I426" i="1"/>
  <c r="H426" i="1"/>
  <c r="D426" i="1"/>
  <c r="S425" i="1"/>
  <c r="R425" i="1"/>
  <c r="P425" i="1"/>
  <c r="T425" i="1" s="1"/>
  <c r="N425" i="1"/>
  <c r="I425" i="1"/>
  <c r="H425" i="1"/>
  <c r="M425" i="1" s="1"/>
  <c r="D425" i="1"/>
  <c r="T424" i="1"/>
  <c r="R424" i="1"/>
  <c r="S424" i="1" s="1"/>
  <c r="P424" i="1"/>
  <c r="N424" i="1"/>
  <c r="I424" i="1"/>
  <c r="H424" i="1"/>
  <c r="M424" i="1" s="1"/>
  <c r="D424" i="1"/>
  <c r="R423" i="1"/>
  <c r="S423" i="1" s="1"/>
  <c r="P423" i="1"/>
  <c r="T423" i="1" s="1"/>
  <c r="I423" i="1"/>
  <c r="N423" i="1" s="1"/>
  <c r="H423" i="1"/>
  <c r="M423" i="1" s="1"/>
  <c r="D423" i="1"/>
  <c r="T422" i="1"/>
  <c r="R422" i="1"/>
  <c r="S422" i="1" s="1"/>
  <c r="P422" i="1"/>
  <c r="M422" i="1"/>
  <c r="I422" i="1"/>
  <c r="N422" i="1" s="1"/>
  <c r="H422" i="1"/>
  <c r="D422" i="1"/>
  <c r="T421" i="1"/>
  <c r="S421" i="1"/>
  <c r="R421" i="1"/>
  <c r="P421" i="1"/>
  <c r="N421" i="1"/>
  <c r="I421" i="1"/>
  <c r="H421" i="1"/>
  <c r="M421" i="1" s="1"/>
  <c r="D421" i="1"/>
  <c r="T420" i="1"/>
  <c r="R420" i="1"/>
  <c r="S420" i="1" s="1"/>
  <c r="P420" i="1"/>
  <c r="N420" i="1"/>
  <c r="I420" i="1"/>
  <c r="H420" i="1"/>
  <c r="M420" i="1" s="1"/>
  <c r="D420" i="1"/>
  <c r="R419" i="1"/>
  <c r="S419" i="1" s="1"/>
  <c r="P419" i="1"/>
  <c r="T419" i="1" s="1"/>
  <c r="I419" i="1"/>
  <c r="N419" i="1" s="1"/>
  <c r="H419" i="1"/>
  <c r="M419" i="1" s="1"/>
  <c r="D419" i="1"/>
  <c r="T418" i="1"/>
  <c r="R418" i="1"/>
  <c r="S418" i="1" s="1"/>
  <c r="P418" i="1"/>
  <c r="M418" i="1"/>
  <c r="I418" i="1"/>
  <c r="N418" i="1" s="1"/>
  <c r="H418" i="1"/>
  <c r="D418" i="1"/>
  <c r="T417" i="1"/>
  <c r="S417" i="1"/>
  <c r="R417" i="1"/>
  <c r="P417" i="1"/>
  <c r="N417" i="1"/>
  <c r="I417" i="1"/>
  <c r="H417" i="1"/>
  <c r="M417" i="1" s="1"/>
  <c r="D417" i="1"/>
  <c r="T416" i="1"/>
  <c r="R416" i="1"/>
  <c r="S416" i="1" s="1"/>
  <c r="P416" i="1"/>
  <c r="N416" i="1"/>
  <c r="I416" i="1"/>
  <c r="H416" i="1"/>
  <c r="M416" i="1" s="1"/>
  <c r="D416" i="1"/>
  <c r="R415" i="1"/>
  <c r="S415" i="1" s="1"/>
  <c r="P415" i="1"/>
  <c r="T415" i="1" s="1"/>
  <c r="I415" i="1"/>
  <c r="N415" i="1" s="1"/>
  <c r="H415" i="1"/>
  <c r="M415" i="1" s="1"/>
  <c r="D415" i="1"/>
  <c r="T414" i="1"/>
  <c r="R414" i="1"/>
  <c r="S414" i="1" s="1"/>
  <c r="P414" i="1"/>
  <c r="M414" i="1"/>
  <c r="I414" i="1"/>
  <c r="N414" i="1" s="1"/>
  <c r="H414" i="1"/>
  <c r="D414" i="1"/>
  <c r="T413" i="1"/>
  <c r="S413" i="1"/>
  <c r="R413" i="1"/>
  <c r="P413" i="1"/>
  <c r="N413" i="1"/>
  <c r="I413" i="1"/>
  <c r="H413" i="1"/>
  <c r="M413" i="1" s="1"/>
  <c r="D413" i="1"/>
  <c r="T412" i="1"/>
  <c r="R412" i="1"/>
  <c r="S412" i="1" s="1"/>
  <c r="P412" i="1"/>
  <c r="N412" i="1"/>
  <c r="I412" i="1"/>
  <c r="H412" i="1"/>
  <c r="M412" i="1" s="1"/>
  <c r="D412" i="1"/>
  <c r="R411" i="1"/>
  <c r="S411" i="1" s="1"/>
  <c r="P411" i="1"/>
  <c r="T411" i="1" s="1"/>
  <c r="I411" i="1"/>
  <c r="N411" i="1" s="1"/>
  <c r="H411" i="1"/>
  <c r="M411" i="1" s="1"/>
  <c r="D411" i="1"/>
  <c r="T410" i="1"/>
  <c r="R410" i="1"/>
  <c r="S410" i="1" s="1"/>
  <c r="P410" i="1"/>
  <c r="M410" i="1"/>
  <c r="I410" i="1"/>
  <c r="N410" i="1" s="1"/>
  <c r="H410" i="1"/>
  <c r="D410" i="1"/>
  <c r="T409" i="1"/>
  <c r="S409" i="1"/>
  <c r="R409" i="1"/>
  <c r="P409" i="1"/>
  <c r="N409" i="1"/>
  <c r="I409" i="1"/>
  <c r="H409" i="1"/>
  <c r="M409" i="1" s="1"/>
  <c r="D409" i="1"/>
  <c r="T408" i="1"/>
  <c r="R408" i="1"/>
  <c r="S408" i="1" s="1"/>
  <c r="P408" i="1"/>
  <c r="N408" i="1"/>
  <c r="I408" i="1"/>
  <c r="H408" i="1"/>
  <c r="M408" i="1" s="1"/>
  <c r="D408" i="1"/>
  <c r="R407" i="1"/>
  <c r="S407" i="1" s="1"/>
  <c r="P407" i="1"/>
  <c r="T407" i="1" s="1"/>
  <c r="I407" i="1"/>
  <c r="N407" i="1" s="1"/>
  <c r="H407" i="1"/>
  <c r="M407" i="1" s="1"/>
  <c r="D407" i="1"/>
  <c r="T406" i="1"/>
  <c r="R406" i="1"/>
  <c r="S406" i="1" s="1"/>
  <c r="P406" i="1"/>
  <c r="M406" i="1"/>
  <c r="I406" i="1"/>
  <c r="N406" i="1" s="1"/>
  <c r="H406" i="1"/>
  <c r="D406" i="1"/>
  <c r="T405" i="1"/>
  <c r="S405" i="1"/>
  <c r="R405" i="1"/>
  <c r="P405" i="1"/>
  <c r="N405" i="1"/>
  <c r="I405" i="1"/>
  <c r="H405" i="1"/>
  <c r="M405" i="1" s="1"/>
  <c r="D405" i="1"/>
  <c r="T404" i="1"/>
  <c r="R404" i="1"/>
  <c r="S404" i="1" s="1"/>
  <c r="P404" i="1"/>
  <c r="N404" i="1"/>
  <c r="I404" i="1"/>
  <c r="H404" i="1"/>
  <c r="M404" i="1" s="1"/>
  <c r="D404" i="1"/>
  <c r="R403" i="1"/>
  <c r="S403" i="1" s="1"/>
  <c r="P403" i="1"/>
  <c r="T403" i="1" s="1"/>
  <c r="I403" i="1"/>
  <c r="N403" i="1" s="1"/>
  <c r="H403" i="1"/>
  <c r="M403" i="1" s="1"/>
  <c r="D403" i="1"/>
  <c r="T402" i="1"/>
  <c r="R402" i="1"/>
  <c r="S402" i="1" s="1"/>
  <c r="P402" i="1"/>
  <c r="M402" i="1"/>
  <c r="I402" i="1"/>
  <c r="N402" i="1" s="1"/>
  <c r="H402" i="1"/>
  <c r="D402" i="1"/>
  <c r="T401" i="1"/>
  <c r="S401" i="1"/>
  <c r="R401" i="1"/>
  <c r="P401" i="1"/>
  <c r="N401" i="1"/>
  <c r="I401" i="1"/>
  <c r="H401" i="1"/>
  <c r="M401" i="1" s="1"/>
  <c r="D401" i="1"/>
  <c r="T400" i="1"/>
  <c r="R400" i="1"/>
  <c r="S400" i="1" s="1"/>
  <c r="P400" i="1"/>
  <c r="N400" i="1"/>
  <c r="I400" i="1"/>
  <c r="H400" i="1"/>
  <c r="M400" i="1" s="1"/>
  <c r="D400" i="1"/>
  <c r="R399" i="1"/>
  <c r="S399" i="1" s="1"/>
  <c r="P399" i="1"/>
  <c r="T399" i="1" s="1"/>
  <c r="I399" i="1"/>
  <c r="N399" i="1" s="1"/>
  <c r="H399" i="1"/>
  <c r="M399" i="1" s="1"/>
  <c r="D399" i="1"/>
  <c r="T398" i="1"/>
  <c r="R398" i="1"/>
  <c r="S398" i="1" s="1"/>
  <c r="P398" i="1"/>
  <c r="M398" i="1"/>
  <c r="I398" i="1"/>
  <c r="N398" i="1" s="1"/>
  <c r="H398" i="1"/>
  <c r="D398" i="1"/>
  <c r="T397" i="1"/>
  <c r="S397" i="1"/>
  <c r="R397" i="1"/>
  <c r="P397" i="1"/>
  <c r="N397" i="1"/>
  <c r="I397" i="1"/>
  <c r="H397" i="1"/>
  <c r="M397" i="1" s="1"/>
  <c r="D397" i="1"/>
  <c r="T396" i="1"/>
  <c r="R396" i="1"/>
  <c r="S396" i="1" s="1"/>
  <c r="P396" i="1"/>
  <c r="N396" i="1"/>
  <c r="I396" i="1"/>
  <c r="H396" i="1"/>
  <c r="M396" i="1" s="1"/>
  <c r="D396" i="1"/>
  <c r="R395" i="1"/>
  <c r="S395" i="1" s="1"/>
  <c r="P395" i="1"/>
  <c r="T395" i="1" s="1"/>
  <c r="I395" i="1"/>
  <c r="N395" i="1" s="1"/>
  <c r="H395" i="1"/>
  <c r="M395" i="1" s="1"/>
  <c r="D395" i="1"/>
  <c r="T394" i="1"/>
  <c r="R394" i="1"/>
  <c r="S394" i="1" s="1"/>
  <c r="P394" i="1"/>
  <c r="M394" i="1"/>
  <c r="I394" i="1"/>
  <c r="N394" i="1" s="1"/>
  <c r="H394" i="1"/>
  <c r="D394" i="1"/>
  <c r="T393" i="1"/>
  <c r="S393" i="1"/>
  <c r="R393" i="1"/>
  <c r="P393" i="1"/>
  <c r="N393" i="1"/>
  <c r="I393" i="1"/>
  <c r="H393" i="1"/>
  <c r="M393" i="1" s="1"/>
  <c r="D393" i="1"/>
  <c r="T392" i="1"/>
  <c r="R392" i="1"/>
  <c r="S392" i="1" s="1"/>
  <c r="P392" i="1"/>
  <c r="N392" i="1"/>
  <c r="I392" i="1"/>
  <c r="H392" i="1"/>
  <c r="M392" i="1" s="1"/>
  <c r="D392" i="1"/>
  <c r="R391" i="1"/>
  <c r="S391" i="1" s="1"/>
  <c r="P391" i="1"/>
  <c r="T391" i="1" s="1"/>
  <c r="I391" i="1"/>
  <c r="N391" i="1" s="1"/>
  <c r="H391" i="1"/>
  <c r="M391" i="1" s="1"/>
  <c r="D391" i="1"/>
  <c r="T390" i="1"/>
  <c r="R390" i="1"/>
  <c r="S390" i="1" s="1"/>
  <c r="P390" i="1"/>
  <c r="M390" i="1"/>
  <c r="I390" i="1"/>
  <c r="N390" i="1" s="1"/>
  <c r="H390" i="1"/>
  <c r="D390" i="1"/>
  <c r="T389" i="1"/>
  <c r="S389" i="1"/>
  <c r="R389" i="1"/>
  <c r="P389" i="1"/>
  <c r="N389" i="1"/>
  <c r="I389" i="1"/>
  <c r="H389" i="1"/>
  <c r="M389" i="1" s="1"/>
  <c r="D389" i="1"/>
  <c r="T388" i="1"/>
  <c r="R388" i="1"/>
  <c r="S388" i="1" s="1"/>
  <c r="P388" i="1"/>
  <c r="N388" i="1"/>
  <c r="I388" i="1"/>
  <c r="H388" i="1"/>
  <c r="M388" i="1" s="1"/>
  <c r="D388" i="1"/>
  <c r="R387" i="1"/>
  <c r="S387" i="1" s="1"/>
  <c r="P387" i="1"/>
  <c r="T387" i="1" s="1"/>
  <c r="I387" i="1"/>
  <c r="N387" i="1" s="1"/>
  <c r="H387" i="1"/>
  <c r="M387" i="1" s="1"/>
  <c r="D387" i="1"/>
  <c r="T386" i="1"/>
  <c r="R386" i="1"/>
  <c r="S386" i="1" s="1"/>
  <c r="P386" i="1"/>
  <c r="M386" i="1"/>
  <c r="I386" i="1"/>
  <c r="N386" i="1" s="1"/>
  <c r="H386" i="1"/>
  <c r="D386" i="1"/>
  <c r="T385" i="1"/>
  <c r="S385" i="1"/>
  <c r="R385" i="1"/>
  <c r="P385" i="1"/>
  <c r="I385" i="1"/>
  <c r="N385" i="1" s="1"/>
  <c r="H385" i="1"/>
  <c r="M385" i="1" s="1"/>
  <c r="D385" i="1"/>
  <c r="T384" i="1"/>
  <c r="S384" i="1"/>
  <c r="R384" i="1"/>
  <c r="P384" i="1"/>
  <c r="M384" i="1"/>
  <c r="I384" i="1"/>
  <c r="N384" i="1" s="1"/>
  <c r="H384" i="1"/>
  <c r="D384" i="1"/>
  <c r="R383" i="1"/>
  <c r="S383" i="1" s="1"/>
  <c r="P383" i="1"/>
  <c r="T383" i="1" s="1"/>
  <c r="N383" i="1"/>
  <c r="I383" i="1"/>
  <c r="H383" i="1"/>
  <c r="M383" i="1" s="1"/>
  <c r="D383" i="1"/>
  <c r="S382" i="1"/>
  <c r="R382" i="1"/>
  <c r="P382" i="1"/>
  <c r="T382" i="1" s="1"/>
  <c r="M382" i="1"/>
  <c r="I382" i="1"/>
  <c r="N382" i="1" s="1"/>
  <c r="H382" i="1"/>
  <c r="D382" i="1"/>
  <c r="R381" i="1"/>
  <c r="S381" i="1" s="1"/>
  <c r="P381" i="1"/>
  <c r="T381" i="1" s="1"/>
  <c r="N381" i="1"/>
  <c r="M381" i="1"/>
  <c r="I381" i="1"/>
  <c r="H381" i="1"/>
  <c r="D381" i="1"/>
  <c r="S380" i="1"/>
  <c r="R380" i="1"/>
  <c r="P380" i="1"/>
  <c r="T380" i="1" s="1"/>
  <c r="N380" i="1"/>
  <c r="I380" i="1"/>
  <c r="H380" i="1"/>
  <c r="M380" i="1" s="1"/>
  <c r="D380" i="1"/>
  <c r="T379" i="1"/>
  <c r="S379" i="1"/>
  <c r="R379" i="1"/>
  <c r="P379" i="1"/>
  <c r="I379" i="1"/>
  <c r="N379" i="1" s="1"/>
  <c r="H379" i="1"/>
  <c r="M379" i="1" s="1"/>
  <c r="D379" i="1"/>
  <c r="T378" i="1"/>
  <c r="R378" i="1"/>
  <c r="S378" i="1" s="1"/>
  <c r="P378" i="1"/>
  <c r="I378" i="1"/>
  <c r="N378" i="1" s="1"/>
  <c r="H378" i="1"/>
  <c r="M378" i="1" s="1"/>
  <c r="D378" i="1"/>
  <c r="T377" i="1"/>
  <c r="S377" i="1"/>
  <c r="R377" i="1"/>
  <c r="P377" i="1"/>
  <c r="I377" i="1"/>
  <c r="N377" i="1" s="1"/>
  <c r="H377" i="1"/>
  <c r="M377" i="1" s="1"/>
  <c r="D377" i="1"/>
  <c r="T376" i="1"/>
  <c r="S376" i="1"/>
  <c r="R376" i="1"/>
  <c r="P376" i="1"/>
  <c r="M376" i="1"/>
  <c r="I376" i="1"/>
  <c r="N376" i="1" s="1"/>
  <c r="H376" i="1"/>
  <c r="D376" i="1"/>
  <c r="R375" i="1"/>
  <c r="S375" i="1" s="1"/>
  <c r="P375" i="1"/>
  <c r="T375" i="1" s="1"/>
  <c r="N375" i="1"/>
  <c r="I375" i="1"/>
  <c r="H375" i="1"/>
  <c r="M375" i="1" s="1"/>
  <c r="D375" i="1"/>
  <c r="S374" i="1"/>
  <c r="R374" i="1"/>
  <c r="P374" i="1"/>
  <c r="T374" i="1" s="1"/>
  <c r="M374" i="1"/>
  <c r="I374" i="1"/>
  <c r="N374" i="1" s="1"/>
  <c r="H374" i="1"/>
  <c r="D374" i="1"/>
  <c r="R373" i="1"/>
  <c r="S373" i="1" s="1"/>
  <c r="P373" i="1"/>
  <c r="T373" i="1" s="1"/>
  <c r="N373" i="1"/>
  <c r="M373" i="1"/>
  <c r="I373" i="1"/>
  <c r="H373" i="1"/>
  <c r="D373" i="1"/>
  <c r="S372" i="1"/>
  <c r="R372" i="1"/>
  <c r="P372" i="1"/>
  <c r="T372" i="1" s="1"/>
  <c r="N372" i="1"/>
  <c r="I372" i="1"/>
  <c r="H372" i="1"/>
  <c r="M372" i="1" s="1"/>
  <c r="D372" i="1"/>
  <c r="S371" i="1"/>
  <c r="R371" i="1"/>
  <c r="P371" i="1"/>
  <c r="T371" i="1" s="1"/>
  <c r="I371" i="1"/>
  <c r="N371" i="1" s="1"/>
  <c r="H371" i="1"/>
  <c r="M371" i="1" s="1"/>
  <c r="D371" i="1"/>
  <c r="T370" i="1"/>
  <c r="R370" i="1"/>
  <c r="S370" i="1" s="1"/>
  <c r="P370" i="1"/>
  <c r="I370" i="1"/>
  <c r="N370" i="1" s="1"/>
  <c r="H370" i="1"/>
  <c r="M370" i="1" s="1"/>
  <c r="D370" i="1"/>
  <c r="T369" i="1"/>
  <c r="S369" i="1"/>
  <c r="R369" i="1"/>
  <c r="P369" i="1"/>
  <c r="I369" i="1"/>
  <c r="N369" i="1" s="1"/>
  <c r="H369" i="1"/>
  <c r="M369" i="1" s="1"/>
  <c r="D369" i="1"/>
  <c r="T368" i="1"/>
  <c r="S368" i="1"/>
  <c r="R368" i="1"/>
  <c r="P368" i="1"/>
  <c r="M368" i="1"/>
  <c r="I368" i="1"/>
  <c r="N368" i="1" s="1"/>
  <c r="H368" i="1"/>
  <c r="D368" i="1"/>
  <c r="R367" i="1"/>
  <c r="S367" i="1" s="1"/>
  <c r="P367" i="1"/>
  <c r="T367" i="1" s="1"/>
  <c r="N367" i="1"/>
  <c r="I367" i="1"/>
  <c r="H367" i="1"/>
  <c r="M367" i="1" s="1"/>
  <c r="D367" i="1"/>
  <c r="S366" i="1"/>
  <c r="R366" i="1"/>
  <c r="P366" i="1"/>
  <c r="T366" i="1" s="1"/>
  <c r="M366" i="1"/>
  <c r="I366" i="1"/>
  <c r="N366" i="1" s="1"/>
  <c r="H366" i="1"/>
  <c r="D366" i="1"/>
  <c r="R365" i="1"/>
  <c r="S365" i="1" s="1"/>
  <c r="P365" i="1"/>
  <c r="T365" i="1" s="1"/>
  <c r="N365" i="1"/>
  <c r="M365" i="1"/>
  <c r="I365" i="1"/>
  <c r="H365" i="1"/>
  <c r="D365" i="1"/>
  <c r="S364" i="1"/>
  <c r="R364" i="1"/>
  <c r="P364" i="1"/>
  <c r="T364" i="1" s="1"/>
  <c r="N364" i="1"/>
  <c r="I364" i="1"/>
  <c r="H364" i="1"/>
  <c r="M364" i="1" s="1"/>
  <c r="D364" i="1"/>
  <c r="T363" i="1"/>
  <c r="S363" i="1"/>
  <c r="R363" i="1"/>
  <c r="P363" i="1"/>
  <c r="I363" i="1"/>
  <c r="N363" i="1" s="1"/>
  <c r="H363" i="1"/>
  <c r="M363" i="1" s="1"/>
  <c r="D363" i="1"/>
  <c r="T362" i="1"/>
  <c r="R362" i="1"/>
  <c r="S362" i="1" s="1"/>
  <c r="P362" i="1"/>
  <c r="I362" i="1"/>
  <c r="N362" i="1" s="1"/>
  <c r="H362" i="1"/>
  <c r="M362" i="1" s="1"/>
  <c r="D362" i="1"/>
  <c r="T361" i="1"/>
  <c r="S361" i="1"/>
  <c r="R361" i="1"/>
  <c r="P361" i="1"/>
  <c r="I361" i="1"/>
  <c r="N361" i="1" s="1"/>
  <c r="H361" i="1"/>
  <c r="M361" i="1" s="1"/>
  <c r="D361" i="1"/>
  <c r="T360" i="1"/>
  <c r="S360" i="1"/>
  <c r="R360" i="1"/>
  <c r="P360" i="1"/>
  <c r="M360" i="1"/>
  <c r="I360" i="1"/>
  <c r="N360" i="1" s="1"/>
  <c r="H360" i="1"/>
  <c r="D360" i="1"/>
  <c r="R359" i="1"/>
  <c r="S359" i="1" s="1"/>
  <c r="P359" i="1"/>
  <c r="T359" i="1" s="1"/>
  <c r="N359" i="1"/>
  <c r="I359" i="1"/>
  <c r="H359" i="1"/>
  <c r="M359" i="1" s="1"/>
  <c r="D359" i="1"/>
  <c r="S358" i="1"/>
  <c r="R358" i="1"/>
  <c r="P358" i="1"/>
  <c r="T358" i="1" s="1"/>
  <c r="M358" i="1"/>
  <c r="I358" i="1"/>
  <c r="N358" i="1" s="1"/>
  <c r="H358" i="1"/>
  <c r="D358" i="1"/>
  <c r="R357" i="1"/>
  <c r="S357" i="1" s="1"/>
  <c r="P357" i="1"/>
  <c r="T357" i="1" s="1"/>
  <c r="N357" i="1"/>
  <c r="M357" i="1"/>
  <c r="I357" i="1"/>
  <c r="H357" i="1"/>
  <c r="D357" i="1"/>
  <c r="S356" i="1"/>
  <c r="R356" i="1"/>
  <c r="P356" i="1"/>
  <c r="T356" i="1" s="1"/>
  <c r="N356" i="1"/>
  <c r="I356" i="1"/>
  <c r="H356" i="1"/>
  <c r="M356" i="1" s="1"/>
  <c r="D356" i="1"/>
  <c r="S355" i="1"/>
  <c r="R355" i="1"/>
  <c r="P355" i="1"/>
  <c r="T355" i="1" s="1"/>
  <c r="I355" i="1"/>
  <c r="N355" i="1" s="1"/>
  <c r="H355" i="1"/>
  <c r="M355" i="1" s="1"/>
  <c r="D355" i="1"/>
  <c r="T354" i="1"/>
  <c r="R354" i="1"/>
  <c r="S354" i="1" s="1"/>
  <c r="P354" i="1"/>
  <c r="I354" i="1"/>
  <c r="N354" i="1" s="1"/>
  <c r="H354" i="1"/>
  <c r="M354" i="1" s="1"/>
  <c r="D354" i="1"/>
  <c r="T353" i="1"/>
  <c r="S353" i="1"/>
  <c r="R353" i="1"/>
  <c r="P353" i="1"/>
  <c r="I353" i="1"/>
  <c r="N353" i="1" s="1"/>
  <c r="H353" i="1"/>
  <c r="M353" i="1" s="1"/>
  <c r="D353" i="1"/>
  <c r="T352" i="1"/>
  <c r="S352" i="1"/>
  <c r="R352" i="1"/>
  <c r="P352" i="1"/>
  <c r="M352" i="1"/>
  <c r="I352" i="1"/>
  <c r="N352" i="1" s="1"/>
  <c r="H352" i="1"/>
  <c r="D352" i="1"/>
  <c r="R351" i="1"/>
  <c r="S351" i="1" s="1"/>
  <c r="P351" i="1"/>
  <c r="T351" i="1" s="1"/>
  <c r="N351" i="1"/>
  <c r="I351" i="1"/>
  <c r="H351" i="1"/>
  <c r="M351" i="1" s="1"/>
  <c r="D351" i="1"/>
  <c r="S350" i="1"/>
  <c r="R350" i="1"/>
  <c r="P350" i="1"/>
  <c r="T350" i="1" s="1"/>
  <c r="M350" i="1"/>
  <c r="I350" i="1"/>
  <c r="N350" i="1" s="1"/>
  <c r="H350" i="1"/>
  <c r="D350" i="1"/>
  <c r="R349" i="1"/>
  <c r="S349" i="1" s="1"/>
  <c r="P349" i="1"/>
  <c r="T349" i="1" s="1"/>
  <c r="N349" i="1"/>
  <c r="M349" i="1"/>
  <c r="I349" i="1"/>
  <c r="H349" i="1"/>
  <c r="D349" i="1"/>
  <c r="S348" i="1"/>
  <c r="R348" i="1"/>
  <c r="P348" i="1"/>
  <c r="T348" i="1" s="1"/>
  <c r="N348" i="1"/>
  <c r="I348" i="1"/>
  <c r="H348" i="1"/>
  <c r="M348" i="1" s="1"/>
  <c r="D348" i="1"/>
  <c r="T347" i="1"/>
  <c r="S347" i="1"/>
  <c r="R347" i="1"/>
  <c r="P347" i="1"/>
  <c r="I347" i="1"/>
  <c r="N347" i="1" s="1"/>
  <c r="H347" i="1"/>
  <c r="M347" i="1" s="1"/>
  <c r="D347" i="1"/>
  <c r="T346" i="1"/>
  <c r="R346" i="1"/>
  <c r="S346" i="1" s="1"/>
  <c r="P346" i="1"/>
  <c r="I346" i="1"/>
  <c r="N346" i="1" s="1"/>
  <c r="H346" i="1"/>
  <c r="M346" i="1" s="1"/>
  <c r="D346" i="1"/>
  <c r="T345" i="1"/>
  <c r="S345" i="1"/>
  <c r="R345" i="1"/>
  <c r="P345" i="1"/>
  <c r="I345" i="1"/>
  <c r="N345" i="1" s="1"/>
  <c r="H345" i="1"/>
  <c r="M345" i="1" s="1"/>
  <c r="D345" i="1"/>
  <c r="T344" i="1"/>
  <c r="S344" i="1"/>
  <c r="R344" i="1"/>
  <c r="P344" i="1"/>
  <c r="M344" i="1"/>
  <c r="I344" i="1"/>
  <c r="N344" i="1" s="1"/>
  <c r="H344" i="1"/>
  <c r="D344" i="1"/>
  <c r="R343" i="1"/>
  <c r="S343" i="1" s="1"/>
  <c r="P343" i="1"/>
  <c r="T343" i="1" s="1"/>
  <c r="N343" i="1"/>
  <c r="I343" i="1"/>
  <c r="H343" i="1"/>
  <c r="M343" i="1" s="1"/>
  <c r="D343" i="1"/>
  <c r="S342" i="1"/>
  <c r="R342" i="1"/>
  <c r="P342" i="1"/>
  <c r="T342" i="1" s="1"/>
  <c r="M342" i="1"/>
  <c r="I342" i="1"/>
  <c r="N342" i="1" s="1"/>
  <c r="H342" i="1"/>
  <c r="D342" i="1"/>
  <c r="R341" i="1"/>
  <c r="S341" i="1" s="1"/>
  <c r="P341" i="1"/>
  <c r="T341" i="1" s="1"/>
  <c r="N341" i="1"/>
  <c r="M341" i="1"/>
  <c r="I341" i="1"/>
  <c r="H341" i="1"/>
  <c r="D341" i="1"/>
  <c r="S340" i="1"/>
  <c r="R340" i="1"/>
  <c r="P340" i="1"/>
  <c r="T340" i="1" s="1"/>
  <c r="N340" i="1"/>
  <c r="I340" i="1"/>
  <c r="H340" i="1"/>
  <c r="M340" i="1" s="1"/>
  <c r="D340" i="1"/>
  <c r="S339" i="1"/>
  <c r="R339" i="1"/>
  <c r="P339" i="1"/>
  <c r="T339" i="1" s="1"/>
  <c r="I339" i="1"/>
  <c r="N339" i="1" s="1"/>
  <c r="H339" i="1"/>
  <c r="M339" i="1" s="1"/>
  <c r="D339" i="1"/>
  <c r="T338" i="1"/>
  <c r="R338" i="1"/>
  <c r="S338" i="1" s="1"/>
  <c r="P338" i="1"/>
  <c r="I338" i="1"/>
  <c r="N338" i="1" s="1"/>
  <c r="H338" i="1"/>
  <c r="M338" i="1" s="1"/>
  <c r="D338" i="1"/>
  <c r="T337" i="1"/>
  <c r="S337" i="1"/>
  <c r="R337" i="1"/>
  <c r="P337" i="1"/>
  <c r="I337" i="1"/>
  <c r="N337" i="1" s="1"/>
  <c r="H337" i="1"/>
  <c r="M337" i="1" s="1"/>
  <c r="D337" i="1"/>
  <c r="T336" i="1"/>
  <c r="S336" i="1"/>
  <c r="R336" i="1"/>
  <c r="P336" i="1"/>
  <c r="M336" i="1"/>
  <c r="I336" i="1"/>
  <c r="N336" i="1" s="1"/>
  <c r="H336" i="1"/>
  <c r="D336" i="1"/>
  <c r="R335" i="1"/>
  <c r="S335" i="1" s="1"/>
  <c r="P335" i="1"/>
  <c r="T335" i="1" s="1"/>
  <c r="N335" i="1"/>
  <c r="M335" i="1"/>
  <c r="I335" i="1"/>
  <c r="H335" i="1"/>
  <c r="D335" i="1"/>
  <c r="S334" i="1"/>
  <c r="R334" i="1"/>
  <c r="P334" i="1"/>
  <c r="T334" i="1" s="1"/>
  <c r="N334" i="1"/>
  <c r="M334" i="1"/>
  <c r="I334" i="1"/>
  <c r="H334" i="1"/>
  <c r="D334" i="1"/>
  <c r="R333" i="1"/>
  <c r="S333" i="1" s="1"/>
  <c r="P333" i="1"/>
  <c r="T333" i="1" s="1"/>
  <c r="N333" i="1"/>
  <c r="M333" i="1"/>
  <c r="I333" i="1"/>
  <c r="H333" i="1"/>
  <c r="D333" i="1"/>
  <c r="R332" i="1"/>
  <c r="S332" i="1" s="1"/>
  <c r="P332" i="1"/>
  <c r="T332" i="1" s="1"/>
  <c r="N332" i="1"/>
  <c r="I332" i="1"/>
  <c r="H332" i="1"/>
  <c r="M332" i="1" s="1"/>
  <c r="D332" i="1"/>
  <c r="T331" i="1"/>
  <c r="S331" i="1"/>
  <c r="R331" i="1"/>
  <c r="P331" i="1"/>
  <c r="I331" i="1"/>
  <c r="N331" i="1" s="1"/>
  <c r="H331" i="1"/>
  <c r="M331" i="1" s="1"/>
  <c r="D331" i="1"/>
  <c r="T330" i="1"/>
  <c r="R330" i="1"/>
  <c r="S330" i="1" s="1"/>
  <c r="P330" i="1"/>
  <c r="I330" i="1"/>
  <c r="N330" i="1" s="1"/>
  <c r="H330" i="1"/>
  <c r="M330" i="1" s="1"/>
  <c r="D330" i="1"/>
  <c r="T329" i="1"/>
  <c r="S329" i="1"/>
  <c r="R329" i="1"/>
  <c r="P329" i="1"/>
  <c r="I329" i="1"/>
  <c r="N329" i="1" s="1"/>
  <c r="H329" i="1"/>
  <c r="M329" i="1" s="1"/>
  <c r="D329" i="1"/>
  <c r="T328" i="1"/>
  <c r="S328" i="1"/>
  <c r="R328" i="1"/>
  <c r="P328" i="1"/>
  <c r="M328" i="1"/>
  <c r="I328" i="1"/>
  <c r="N328" i="1" s="1"/>
  <c r="H328" i="1"/>
  <c r="D328" i="1"/>
  <c r="R327" i="1"/>
  <c r="S327" i="1" s="1"/>
  <c r="P327" i="1"/>
  <c r="T327" i="1" s="1"/>
  <c r="N327" i="1"/>
  <c r="I327" i="1"/>
  <c r="H327" i="1"/>
  <c r="M327" i="1" s="1"/>
  <c r="D327" i="1"/>
  <c r="S326" i="1"/>
  <c r="R326" i="1"/>
  <c r="P326" i="1"/>
  <c r="T326" i="1" s="1"/>
  <c r="N326" i="1"/>
  <c r="M326" i="1"/>
  <c r="I326" i="1"/>
  <c r="H326" i="1"/>
  <c r="D326" i="1"/>
  <c r="R325" i="1"/>
  <c r="S325" i="1" s="1"/>
  <c r="P325" i="1"/>
  <c r="T325" i="1" s="1"/>
  <c r="N325" i="1"/>
  <c r="M325" i="1"/>
  <c r="I325" i="1"/>
  <c r="H325" i="1"/>
  <c r="D325" i="1"/>
  <c r="S324" i="1"/>
  <c r="R324" i="1"/>
  <c r="P324" i="1"/>
  <c r="T324" i="1" s="1"/>
  <c r="N324" i="1"/>
  <c r="I324" i="1"/>
  <c r="H324" i="1"/>
  <c r="M324" i="1" s="1"/>
  <c r="D324" i="1"/>
  <c r="T323" i="1"/>
  <c r="S323" i="1"/>
  <c r="R323" i="1"/>
  <c r="P323" i="1"/>
  <c r="I323" i="1"/>
  <c r="N323" i="1" s="1"/>
  <c r="H323" i="1"/>
  <c r="M323" i="1" s="1"/>
  <c r="D323" i="1"/>
  <c r="T322" i="1"/>
  <c r="R322" i="1"/>
  <c r="S322" i="1" s="1"/>
  <c r="P322" i="1"/>
  <c r="I322" i="1"/>
  <c r="N322" i="1" s="1"/>
  <c r="H322" i="1"/>
  <c r="M322" i="1" s="1"/>
  <c r="D322" i="1"/>
  <c r="T321" i="1"/>
  <c r="S321" i="1"/>
  <c r="R321" i="1"/>
  <c r="P321" i="1"/>
  <c r="I321" i="1"/>
  <c r="N321" i="1" s="1"/>
  <c r="H321" i="1"/>
  <c r="M321" i="1" s="1"/>
  <c r="D321" i="1"/>
  <c r="T320" i="1"/>
  <c r="S320" i="1"/>
  <c r="R320" i="1"/>
  <c r="P320" i="1"/>
  <c r="I320" i="1"/>
  <c r="N320" i="1" s="1"/>
  <c r="H320" i="1"/>
  <c r="M320" i="1" s="1"/>
  <c r="D320" i="1"/>
  <c r="R319" i="1"/>
  <c r="S319" i="1" s="1"/>
  <c r="P319" i="1"/>
  <c r="T319" i="1" s="1"/>
  <c r="N319" i="1"/>
  <c r="I319" i="1"/>
  <c r="H319" i="1"/>
  <c r="M319" i="1" s="1"/>
  <c r="D319" i="1"/>
  <c r="S318" i="1"/>
  <c r="R318" i="1"/>
  <c r="P318" i="1"/>
  <c r="T318" i="1" s="1"/>
  <c r="N318" i="1"/>
  <c r="M318" i="1"/>
  <c r="I318" i="1"/>
  <c r="H318" i="1"/>
  <c r="D318" i="1"/>
  <c r="R317" i="1"/>
  <c r="S317" i="1" s="1"/>
  <c r="P317" i="1"/>
  <c r="T317" i="1" s="1"/>
  <c r="N317" i="1"/>
  <c r="M317" i="1"/>
  <c r="I317" i="1"/>
  <c r="H317" i="1"/>
  <c r="D317" i="1"/>
  <c r="R316" i="1"/>
  <c r="S316" i="1" s="1"/>
  <c r="P316" i="1"/>
  <c r="T316" i="1" s="1"/>
  <c r="N316" i="1"/>
  <c r="I316" i="1"/>
  <c r="H316" i="1"/>
  <c r="M316" i="1" s="1"/>
  <c r="D316" i="1"/>
  <c r="T315" i="1"/>
  <c r="R315" i="1"/>
  <c r="S315" i="1" s="1"/>
  <c r="P315" i="1"/>
  <c r="I315" i="1"/>
  <c r="N315" i="1" s="1"/>
  <c r="H315" i="1"/>
  <c r="M315" i="1" s="1"/>
  <c r="D315" i="1"/>
  <c r="T314" i="1"/>
  <c r="S314" i="1"/>
  <c r="R314" i="1"/>
  <c r="P314" i="1"/>
  <c r="I314" i="1"/>
  <c r="N314" i="1" s="1"/>
  <c r="H314" i="1"/>
  <c r="M314" i="1" s="1"/>
  <c r="D314" i="1"/>
  <c r="T313" i="1"/>
  <c r="S313" i="1"/>
  <c r="R313" i="1"/>
  <c r="P313" i="1"/>
  <c r="M313" i="1"/>
  <c r="I313" i="1"/>
  <c r="N313" i="1" s="1"/>
  <c r="H313" i="1"/>
  <c r="D313" i="1"/>
  <c r="T312" i="1"/>
  <c r="S312" i="1"/>
  <c r="R312" i="1"/>
  <c r="P312" i="1"/>
  <c r="N312" i="1"/>
  <c r="I312" i="1"/>
  <c r="H312" i="1"/>
  <c r="M312" i="1" s="1"/>
  <c r="D312" i="1"/>
  <c r="R311" i="1"/>
  <c r="S311" i="1" s="1"/>
  <c r="P311" i="1"/>
  <c r="T311" i="1" s="1"/>
  <c r="M311" i="1"/>
  <c r="I311" i="1"/>
  <c r="N311" i="1" s="1"/>
  <c r="H311" i="1"/>
  <c r="D311" i="1"/>
  <c r="S310" i="1"/>
  <c r="R310" i="1"/>
  <c r="P310" i="1"/>
  <c r="T310" i="1" s="1"/>
  <c r="M310" i="1"/>
  <c r="I310" i="1"/>
  <c r="N310" i="1" s="1"/>
  <c r="H310" i="1"/>
  <c r="D310" i="1"/>
  <c r="T309" i="1"/>
  <c r="R309" i="1"/>
  <c r="S309" i="1" s="1"/>
  <c r="P309" i="1"/>
  <c r="N309" i="1"/>
  <c r="M309" i="1"/>
  <c r="I309" i="1"/>
  <c r="H309" i="1"/>
  <c r="D309" i="1"/>
  <c r="S308" i="1"/>
  <c r="R308" i="1"/>
  <c r="P308" i="1"/>
  <c r="T308" i="1" s="1"/>
  <c r="N308" i="1"/>
  <c r="I308" i="1"/>
  <c r="H308" i="1"/>
  <c r="M308" i="1" s="1"/>
  <c r="D308" i="1"/>
  <c r="S307" i="1"/>
  <c r="R307" i="1"/>
  <c r="P307" i="1"/>
  <c r="T307" i="1" s="1"/>
  <c r="I307" i="1"/>
  <c r="N307" i="1" s="1"/>
  <c r="H307" i="1"/>
  <c r="M307" i="1" s="1"/>
  <c r="D307" i="1"/>
  <c r="T306" i="1"/>
  <c r="R306" i="1"/>
  <c r="S306" i="1" s="1"/>
  <c r="P306" i="1"/>
  <c r="I306" i="1"/>
  <c r="N306" i="1" s="1"/>
  <c r="H306" i="1"/>
  <c r="M306" i="1" s="1"/>
  <c r="D306" i="1"/>
  <c r="T305" i="1"/>
  <c r="S305" i="1"/>
  <c r="R305" i="1"/>
  <c r="P305" i="1"/>
  <c r="I305" i="1"/>
  <c r="N305" i="1" s="1"/>
  <c r="H305" i="1"/>
  <c r="M305" i="1" s="1"/>
  <c r="D305" i="1"/>
  <c r="S304" i="1"/>
  <c r="R304" i="1"/>
  <c r="P304" i="1"/>
  <c r="T304" i="1" s="1"/>
  <c r="I304" i="1"/>
  <c r="N304" i="1" s="1"/>
  <c r="H304" i="1"/>
  <c r="M304" i="1" s="1"/>
  <c r="D304" i="1"/>
  <c r="R303" i="1"/>
  <c r="S303" i="1" s="1"/>
  <c r="P303" i="1"/>
  <c r="T303" i="1" s="1"/>
  <c r="I303" i="1"/>
  <c r="N303" i="1" s="1"/>
  <c r="H303" i="1"/>
  <c r="M303" i="1" s="1"/>
  <c r="D303" i="1"/>
  <c r="R302" i="1"/>
  <c r="S302" i="1" s="1"/>
  <c r="P302" i="1"/>
  <c r="T302" i="1" s="1"/>
  <c r="M302" i="1"/>
  <c r="I302" i="1"/>
  <c r="N302" i="1" s="1"/>
  <c r="H302" i="1"/>
  <c r="D302" i="1"/>
  <c r="S301" i="1"/>
  <c r="R301" i="1"/>
  <c r="P301" i="1"/>
  <c r="T301" i="1" s="1"/>
  <c r="M301" i="1"/>
  <c r="I301" i="1"/>
  <c r="N301" i="1" s="1"/>
  <c r="H301" i="1"/>
  <c r="D301" i="1"/>
  <c r="T300" i="1"/>
  <c r="R300" i="1"/>
  <c r="S300" i="1" s="1"/>
  <c r="P300" i="1"/>
  <c r="N300" i="1"/>
  <c r="M300" i="1"/>
  <c r="I300" i="1"/>
  <c r="H300" i="1"/>
  <c r="D300" i="1"/>
  <c r="S299" i="1"/>
  <c r="R299" i="1"/>
  <c r="P299" i="1"/>
  <c r="T299" i="1" s="1"/>
  <c r="I299" i="1"/>
  <c r="N299" i="1" s="1"/>
  <c r="H299" i="1"/>
  <c r="M299" i="1" s="1"/>
  <c r="D299" i="1"/>
  <c r="S298" i="1"/>
  <c r="R298" i="1"/>
  <c r="P298" i="1"/>
  <c r="T298" i="1" s="1"/>
  <c r="M298" i="1"/>
  <c r="I298" i="1"/>
  <c r="N298" i="1" s="1"/>
  <c r="H298" i="1"/>
  <c r="D298" i="1"/>
  <c r="T297" i="1"/>
  <c r="S297" i="1"/>
  <c r="R297" i="1"/>
  <c r="P297" i="1"/>
  <c r="N297" i="1"/>
  <c r="M297" i="1"/>
  <c r="I297" i="1"/>
  <c r="H297" i="1"/>
  <c r="D297" i="1"/>
  <c r="S296" i="1"/>
  <c r="R296" i="1"/>
  <c r="P296" i="1"/>
  <c r="T296" i="1" s="1"/>
  <c r="N296" i="1"/>
  <c r="M296" i="1"/>
  <c r="I296" i="1"/>
  <c r="H296" i="1"/>
  <c r="D296" i="1"/>
  <c r="R295" i="1"/>
  <c r="S295" i="1" s="1"/>
  <c r="P295" i="1"/>
  <c r="T295" i="1" s="1"/>
  <c r="N295" i="1"/>
  <c r="I295" i="1"/>
  <c r="H295" i="1"/>
  <c r="M295" i="1" s="1"/>
  <c r="D295" i="1"/>
  <c r="R294" i="1"/>
  <c r="S294" i="1" s="1"/>
  <c r="P294" i="1"/>
  <c r="T294" i="1" s="1"/>
  <c r="N294" i="1"/>
  <c r="I294" i="1"/>
  <c r="H294" i="1"/>
  <c r="M294" i="1" s="1"/>
  <c r="D294" i="1"/>
  <c r="R293" i="1"/>
  <c r="S293" i="1" s="1"/>
  <c r="P293" i="1"/>
  <c r="T293" i="1" s="1"/>
  <c r="M293" i="1"/>
  <c r="I293" i="1"/>
  <c r="N293" i="1" s="1"/>
  <c r="H293" i="1"/>
  <c r="D293" i="1"/>
  <c r="T292" i="1"/>
  <c r="R292" i="1"/>
  <c r="S292" i="1" s="1"/>
  <c r="P292" i="1"/>
  <c r="N292" i="1"/>
  <c r="M292" i="1"/>
  <c r="I292" i="1"/>
  <c r="H292" i="1"/>
  <c r="D292" i="1"/>
  <c r="S291" i="1"/>
  <c r="R291" i="1"/>
  <c r="P291" i="1"/>
  <c r="T291" i="1" s="1"/>
  <c r="I291" i="1"/>
  <c r="N291" i="1" s="1"/>
  <c r="H291" i="1"/>
  <c r="M291" i="1" s="1"/>
  <c r="D291" i="1"/>
  <c r="S290" i="1"/>
  <c r="R290" i="1"/>
  <c r="P290" i="1"/>
  <c r="T290" i="1" s="1"/>
  <c r="M290" i="1"/>
  <c r="I290" i="1"/>
  <c r="N290" i="1" s="1"/>
  <c r="H290" i="1"/>
  <c r="D290" i="1"/>
  <c r="T289" i="1"/>
  <c r="S289" i="1"/>
  <c r="R289" i="1"/>
  <c r="P289" i="1"/>
  <c r="N289" i="1"/>
  <c r="I289" i="1"/>
  <c r="H289" i="1"/>
  <c r="M289" i="1" s="1"/>
  <c r="D289" i="1"/>
  <c r="T288" i="1"/>
  <c r="S288" i="1"/>
  <c r="R288" i="1"/>
  <c r="P288" i="1"/>
  <c r="I288" i="1"/>
  <c r="N288" i="1" s="1"/>
  <c r="H288" i="1"/>
  <c r="M288" i="1" s="1"/>
  <c r="D288" i="1"/>
  <c r="R287" i="1"/>
  <c r="S287" i="1" s="1"/>
  <c r="P287" i="1"/>
  <c r="T287" i="1" s="1"/>
  <c r="I287" i="1"/>
  <c r="N287" i="1" s="1"/>
  <c r="H287" i="1"/>
  <c r="M287" i="1" s="1"/>
  <c r="D287" i="1"/>
  <c r="R286" i="1"/>
  <c r="S286" i="1" s="1"/>
  <c r="P286" i="1"/>
  <c r="T286" i="1" s="1"/>
  <c r="I286" i="1"/>
  <c r="N286" i="1" s="1"/>
  <c r="H286" i="1"/>
  <c r="M286" i="1" s="1"/>
  <c r="D286" i="1"/>
  <c r="S285" i="1"/>
  <c r="R285" i="1"/>
  <c r="P285" i="1"/>
  <c r="T285" i="1" s="1"/>
  <c r="M285" i="1"/>
  <c r="I285" i="1"/>
  <c r="N285" i="1" s="1"/>
  <c r="H285" i="1"/>
  <c r="D285" i="1"/>
  <c r="T284" i="1"/>
  <c r="R284" i="1"/>
  <c r="S284" i="1" s="1"/>
  <c r="P284" i="1"/>
  <c r="N284" i="1"/>
  <c r="M284" i="1"/>
  <c r="I284" i="1"/>
  <c r="H284" i="1"/>
  <c r="D284" i="1"/>
  <c r="S283" i="1"/>
  <c r="R283" i="1"/>
  <c r="P283" i="1"/>
  <c r="T283" i="1" s="1"/>
  <c r="I283" i="1"/>
  <c r="N283" i="1" s="1"/>
  <c r="H283" i="1"/>
  <c r="M283" i="1" s="1"/>
  <c r="D283" i="1"/>
  <c r="S282" i="1"/>
  <c r="R282" i="1"/>
  <c r="P282" i="1"/>
  <c r="T282" i="1" s="1"/>
  <c r="M282" i="1"/>
  <c r="I282" i="1"/>
  <c r="N282" i="1" s="1"/>
  <c r="H282" i="1"/>
  <c r="D282" i="1"/>
  <c r="T281" i="1"/>
  <c r="S281" i="1"/>
  <c r="R281" i="1"/>
  <c r="P281" i="1"/>
  <c r="N281" i="1"/>
  <c r="M281" i="1"/>
  <c r="I281" i="1"/>
  <c r="H281" i="1"/>
  <c r="D281" i="1"/>
  <c r="S280" i="1"/>
  <c r="R280" i="1"/>
  <c r="P280" i="1"/>
  <c r="T280" i="1" s="1"/>
  <c r="N280" i="1"/>
  <c r="I280" i="1"/>
  <c r="H280" i="1"/>
  <c r="M280" i="1" s="1"/>
  <c r="D280" i="1"/>
  <c r="R279" i="1"/>
  <c r="S279" i="1" s="1"/>
  <c r="P279" i="1"/>
  <c r="T279" i="1" s="1"/>
  <c r="N279" i="1"/>
  <c r="I279" i="1"/>
  <c r="H279" i="1"/>
  <c r="M279" i="1" s="1"/>
  <c r="D279" i="1"/>
  <c r="R278" i="1"/>
  <c r="S278" i="1" s="1"/>
  <c r="P278" i="1"/>
  <c r="T278" i="1" s="1"/>
  <c r="N278" i="1"/>
  <c r="I278" i="1"/>
  <c r="H278" i="1"/>
  <c r="M278" i="1" s="1"/>
  <c r="D278" i="1"/>
  <c r="R277" i="1"/>
  <c r="S277" i="1" s="1"/>
  <c r="P277" i="1"/>
  <c r="T277" i="1" s="1"/>
  <c r="M277" i="1"/>
  <c r="I277" i="1"/>
  <c r="N277" i="1" s="1"/>
  <c r="H277" i="1"/>
  <c r="D277" i="1"/>
  <c r="T276" i="1"/>
  <c r="R276" i="1"/>
  <c r="S276" i="1" s="1"/>
  <c r="P276" i="1"/>
  <c r="N276" i="1"/>
  <c r="M276" i="1"/>
  <c r="I276" i="1"/>
  <c r="H276" i="1"/>
  <c r="D276" i="1"/>
  <c r="S275" i="1"/>
  <c r="R275" i="1"/>
  <c r="P275" i="1"/>
  <c r="T275" i="1" s="1"/>
  <c r="N275" i="1"/>
  <c r="I275" i="1"/>
  <c r="H275" i="1"/>
  <c r="M275" i="1" s="1"/>
  <c r="D275" i="1"/>
  <c r="S274" i="1"/>
  <c r="R274" i="1"/>
  <c r="P274" i="1"/>
  <c r="T274" i="1" s="1"/>
  <c r="M274" i="1"/>
  <c r="I274" i="1"/>
  <c r="N274" i="1" s="1"/>
  <c r="H274" i="1"/>
  <c r="D274" i="1"/>
  <c r="T273" i="1"/>
  <c r="S273" i="1"/>
  <c r="R273" i="1"/>
  <c r="P273" i="1"/>
  <c r="N273" i="1"/>
  <c r="I273" i="1"/>
  <c r="H273" i="1"/>
  <c r="M273" i="1" s="1"/>
  <c r="D273" i="1"/>
  <c r="T272" i="1"/>
  <c r="S272" i="1"/>
  <c r="R272" i="1"/>
  <c r="P272" i="1"/>
  <c r="I272" i="1"/>
  <c r="N272" i="1" s="1"/>
  <c r="H272" i="1"/>
  <c r="M272" i="1" s="1"/>
  <c r="D272" i="1"/>
  <c r="R271" i="1"/>
  <c r="S271" i="1" s="1"/>
  <c r="P271" i="1"/>
  <c r="T271" i="1" s="1"/>
  <c r="I271" i="1"/>
  <c r="N271" i="1" s="1"/>
  <c r="H271" i="1"/>
  <c r="M271" i="1" s="1"/>
  <c r="D271" i="1"/>
  <c r="R270" i="1"/>
  <c r="S270" i="1" s="1"/>
  <c r="P270" i="1"/>
  <c r="T270" i="1" s="1"/>
  <c r="I270" i="1"/>
  <c r="N270" i="1" s="1"/>
  <c r="H270" i="1"/>
  <c r="M270" i="1" s="1"/>
  <c r="D270" i="1"/>
  <c r="R269" i="1"/>
  <c r="S269" i="1" s="1"/>
  <c r="P269" i="1"/>
  <c r="T269" i="1" s="1"/>
  <c r="M269" i="1"/>
  <c r="I269" i="1"/>
  <c r="N269" i="1" s="1"/>
  <c r="H269" i="1"/>
  <c r="D269" i="1"/>
  <c r="T268" i="1"/>
  <c r="S268" i="1"/>
  <c r="R268" i="1"/>
  <c r="P268" i="1"/>
  <c r="N268" i="1"/>
  <c r="M268" i="1"/>
  <c r="I268" i="1"/>
  <c r="H268" i="1"/>
  <c r="D268" i="1"/>
  <c r="T267" i="1"/>
  <c r="R267" i="1"/>
  <c r="S267" i="1" s="1"/>
  <c r="P267" i="1"/>
  <c r="I267" i="1"/>
  <c r="N267" i="1" s="1"/>
  <c r="H267" i="1"/>
  <c r="M267" i="1" s="1"/>
  <c r="D267" i="1"/>
  <c r="T266" i="1"/>
  <c r="R266" i="1"/>
  <c r="S266" i="1" s="1"/>
  <c r="P266" i="1"/>
  <c r="N266" i="1"/>
  <c r="M266" i="1"/>
  <c r="I266" i="1"/>
  <c r="H266" i="1"/>
  <c r="D266" i="1"/>
  <c r="R265" i="1"/>
  <c r="S265" i="1" s="1"/>
  <c r="P265" i="1"/>
  <c r="T265" i="1" s="1"/>
  <c r="N265" i="1"/>
  <c r="I265" i="1"/>
  <c r="H265" i="1"/>
  <c r="M265" i="1" s="1"/>
  <c r="D265" i="1"/>
  <c r="R264" i="1"/>
  <c r="S264" i="1" s="1"/>
  <c r="P264" i="1"/>
  <c r="T264" i="1" s="1"/>
  <c r="M264" i="1"/>
  <c r="I264" i="1"/>
  <c r="N264" i="1" s="1"/>
  <c r="H264" i="1"/>
  <c r="D264" i="1"/>
  <c r="T263" i="1"/>
  <c r="R263" i="1"/>
  <c r="S263" i="1" s="1"/>
  <c r="P263" i="1"/>
  <c r="N263" i="1"/>
  <c r="M263" i="1"/>
  <c r="I263" i="1"/>
  <c r="H263" i="1"/>
  <c r="D263" i="1"/>
  <c r="S262" i="1"/>
  <c r="R262" i="1"/>
  <c r="P262" i="1"/>
  <c r="T262" i="1" s="1"/>
  <c r="N262" i="1"/>
  <c r="I262" i="1"/>
  <c r="H262" i="1"/>
  <c r="M262" i="1" s="1"/>
  <c r="D262" i="1"/>
  <c r="T261" i="1"/>
  <c r="R261" i="1"/>
  <c r="S261" i="1" s="1"/>
  <c r="P261" i="1"/>
  <c r="I261" i="1"/>
  <c r="N261" i="1" s="1"/>
  <c r="H261" i="1"/>
  <c r="M261" i="1" s="1"/>
  <c r="D261" i="1"/>
  <c r="R260" i="1"/>
  <c r="S260" i="1" s="1"/>
  <c r="P260" i="1"/>
  <c r="T260" i="1" s="1"/>
  <c r="I260" i="1"/>
  <c r="N260" i="1" s="1"/>
  <c r="H260" i="1"/>
  <c r="M260" i="1" s="1"/>
  <c r="D260" i="1"/>
  <c r="T259" i="1"/>
  <c r="S259" i="1"/>
  <c r="R259" i="1"/>
  <c r="P259" i="1"/>
  <c r="M259" i="1"/>
  <c r="I259" i="1"/>
  <c r="N259" i="1" s="1"/>
  <c r="H259" i="1"/>
  <c r="D259" i="1"/>
  <c r="T258" i="1"/>
  <c r="S258" i="1"/>
  <c r="R258" i="1"/>
  <c r="P258" i="1"/>
  <c r="N258" i="1"/>
  <c r="M258" i="1"/>
  <c r="I258" i="1"/>
  <c r="H258" i="1"/>
  <c r="D258" i="1"/>
  <c r="R257" i="1"/>
  <c r="S257" i="1" s="1"/>
  <c r="P257" i="1"/>
  <c r="T257" i="1" s="1"/>
  <c r="N257" i="1"/>
  <c r="I257" i="1"/>
  <c r="H257" i="1"/>
  <c r="M257" i="1" s="1"/>
  <c r="D257" i="1"/>
  <c r="R256" i="1"/>
  <c r="S256" i="1" s="1"/>
  <c r="P256" i="1"/>
  <c r="T256" i="1" s="1"/>
  <c r="M256" i="1"/>
  <c r="I256" i="1"/>
  <c r="N256" i="1" s="1"/>
  <c r="H256" i="1"/>
  <c r="D256" i="1"/>
  <c r="T255" i="1"/>
  <c r="R255" i="1"/>
  <c r="S255" i="1" s="1"/>
  <c r="P255" i="1"/>
  <c r="N255" i="1"/>
  <c r="M255" i="1"/>
  <c r="I255" i="1"/>
  <c r="H255" i="1"/>
  <c r="D255" i="1"/>
  <c r="S254" i="1"/>
  <c r="R254" i="1"/>
  <c r="P254" i="1"/>
  <c r="T254" i="1" s="1"/>
  <c r="N254" i="1"/>
  <c r="I254" i="1"/>
  <c r="H254" i="1"/>
  <c r="M254" i="1" s="1"/>
  <c r="D254" i="1"/>
  <c r="T253" i="1"/>
  <c r="R253" i="1"/>
  <c r="S253" i="1" s="1"/>
  <c r="P253" i="1"/>
  <c r="I253" i="1"/>
  <c r="N253" i="1" s="1"/>
  <c r="H253" i="1"/>
  <c r="M253" i="1" s="1"/>
  <c r="D253" i="1"/>
  <c r="R252" i="1"/>
  <c r="S252" i="1" s="1"/>
  <c r="P252" i="1"/>
  <c r="T252" i="1" s="1"/>
  <c r="I252" i="1"/>
  <c r="N252" i="1" s="1"/>
  <c r="H252" i="1"/>
  <c r="M252" i="1" s="1"/>
  <c r="D252" i="1"/>
  <c r="T251" i="1"/>
  <c r="S251" i="1"/>
  <c r="R251" i="1"/>
  <c r="P251" i="1"/>
  <c r="M251" i="1"/>
  <c r="I251" i="1"/>
  <c r="N251" i="1" s="1"/>
  <c r="H251" i="1"/>
  <c r="D251" i="1"/>
  <c r="T250" i="1"/>
  <c r="S250" i="1"/>
  <c r="R250" i="1"/>
  <c r="P250" i="1"/>
  <c r="N250" i="1"/>
  <c r="M250" i="1"/>
  <c r="I250" i="1"/>
  <c r="H250" i="1"/>
  <c r="D250" i="1"/>
  <c r="R249" i="1"/>
  <c r="S249" i="1" s="1"/>
  <c r="P249" i="1"/>
  <c r="T249" i="1" s="1"/>
  <c r="N249" i="1"/>
  <c r="I249" i="1"/>
  <c r="H249" i="1"/>
  <c r="M249" i="1" s="1"/>
  <c r="D249" i="1"/>
  <c r="R248" i="1"/>
  <c r="S248" i="1" s="1"/>
  <c r="P248" i="1"/>
  <c r="T248" i="1" s="1"/>
  <c r="M248" i="1"/>
  <c r="I248" i="1"/>
  <c r="N248" i="1" s="1"/>
  <c r="H248" i="1"/>
  <c r="D248" i="1"/>
  <c r="T247" i="1"/>
  <c r="R247" i="1"/>
  <c r="S247" i="1" s="1"/>
  <c r="P247" i="1"/>
  <c r="N247" i="1"/>
  <c r="M247" i="1"/>
  <c r="I247" i="1"/>
  <c r="H247" i="1"/>
  <c r="D247" i="1"/>
  <c r="S246" i="1"/>
  <c r="R246" i="1"/>
  <c r="P246" i="1"/>
  <c r="T246" i="1" s="1"/>
  <c r="N246" i="1"/>
  <c r="I246" i="1"/>
  <c r="H246" i="1"/>
  <c r="M246" i="1" s="1"/>
  <c r="D246" i="1"/>
  <c r="T245" i="1"/>
  <c r="R245" i="1"/>
  <c r="S245" i="1" s="1"/>
  <c r="P245" i="1"/>
  <c r="I245" i="1"/>
  <c r="N245" i="1" s="1"/>
  <c r="H245" i="1"/>
  <c r="M245" i="1" s="1"/>
  <c r="D245" i="1"/>
  <c r="R244" i="1"/>
  <c r="S244" i="1" s="1"/>
  <c r="P244" i="1"/>
  <c r="T244" i="1" s="1"/>
  <c r="I244" i="1"/>
  <c r="N244" i="1" s="1"/>
  <c r="H244" i="1"/>
  <c r="M244" i="1" s="1"/>
  <c r="D244" i="1"/>
  <c r="T243" i="1"/>
  <c r="S243" i="1"/>
  <c r="R243" i="1"/>
  <c r="P243" i="1"/>
  <c r="M243" i="1"/>
  <c r="I243" i="1"/>
  <c r="N243" i="1" s="1"/>
  <c r="H243" i="1"/>
  <c r="D243" i="1"/>
  <c r="T242" i="1"/>
  <c r="S242" i="1"/>
  <c r="R242" i="1"/>
  <c r="P242" i="1"/>
  <c r="N242" i="1"/>
  <c r="M242" i="1"/>
  <c r="I242" i="1"/>
  <c r="H242" i="1"/>
  <c r="D242" i="1"/>
  <c r="R241" i="1"/>
  <c r="S241" i="1" s="1"/>
  <c r="P241" i="1"/>
  <c r="T241" i="1" s="1"/>
  <c r="N241" i="1"/>
  <c r="I241" i="1"/>
  <c r="H241" i="1"/>
  <c r="M241" i="1" s="1"/>
  <c r="D241" i="1"/>
  <c r="R240" i="1"/>
  <c r="S240" i="1" s="1"/>
  <c r="P240" i="1"/>
  <c r="T240" i="1" s="1"/>
  <c r="M240" i="1"/>
  <c r="I240" i="1"/>
  <c r="N240" i="1" s="1"/>
  <c r="H240" i="1"/>
  <c r="D240" i="1"/>
  <c r="R239" i="1"/>
  <c r="S239" i="1" s="1"/>
  <c r="P239" i="1"/>
  <c r="T239" i="1" s="1"/>
  <c r="N239" i="1"/>
  <c r="M239" i="1"/>
  <c r="I239" i="1"/>
  <c r="H239" i="1"/>
  <c r="D239" i="1"/>
  <c r="S238" i="1"/>
  <c r="R238" i="1"/>
  <c r="P238" i="1"/>
  <c r="T238" i="1" s="1"/>
  <c r="N238" i="1"/>
  <c r="M238" i="1"/>
  <c r="I238" i="1"/>
  <c r="H238" i="1"/>
  <c r="D238" i="1"/>
  <c r="T237" i="1"/>
  <c r="R237" i="1"/>
  <c r="S237" i="1" s="1"/>
  <c r="P237" i="1"/>
  <c r="N237" i="1"/>
  <c r="I237" i="1"/>
  <c r="H237" i="1"/>
  <c r="M237" i="1" s="1"/>
  <c r="D237" i="1"/>
  <c r="R236" i="1"/>
  <c r="S236" i="1" s="1"/>
  <c r="P236" i="1"/>
  <c r="T236" i="1" s="1"/>
  <c r="I236" i="1"/>
  <c r="N236" i="1" s="1"/>
  <c r="H236" i="1"/>
  <c r="M236" i="1" s="1"/>
  <c r="D236" i="1"/>
  <c r="T235" i="1"/>
  <c r="S235" i="1"/>
  <c r="R235" i="1"/>
  <c r="P235" i="1"/>
  <c r="M235" i="1"/>
  <c r="I235" i="1"/>
  <c r="N235" i="1" s="1"/>
  <c r="H235" i="1"/>
  <c r="D235" i="1"/>
  <c r="T234" i="1"/>
  <c r="S234" i="1"/>
  <c r="R234" i="1"/>
  <c r="P234" i="1"/>
  <c r="N234" i="1"/>
  <c r="M234" i="1"/>
  <c r="I234" i="1"/>
  <c r="H234" i="1"/>
  <c r="D234" i="1"/>
  <c r="R233" i="1"/>
  <c r="S233" i="1" s="1"/>
  <c r="P233" i="1"/>
  <c r="T233" i="1" s="1"/>
  <c r="N233" i="1"/>
  <c r="I233" i="1"/>
  <c r="H233" i="1"/>
  <c r="M233" i="1" s="1"/>
  <c r="D233" i="1"/>
  <c r="R232" i="1"/>
  <c r="S232" i="1" s="1"/>
  <c r="P232" i="1"/>
  <c r="T232" i="1" s="1"/>
  <c r="M232" i="1"/>
  <c r="I232" i="1"/>
  <c r="N232" i="1" s="1"/>
  <c r="H232" i="1"/>
  <c r="D232" i="1"/>
  <c r="T231" i="1"/>
  <c r="R231" i="1"/>
  <c r="S231" i="1" s="1"/>
  <c r="P231" i="1"/>
  <c r="N231" i="1"/>
  <c r="M231" i="1"/>
  <c r="I231" i="1"/>
  <c r="H231" i="1"/>
  <c r="D231" i="1"/>
  <c r="S230" i="1"/>
  <c r="R230" i="1"/>
  <c r="P230" i="1"/>
  <c r="T230" i="1" s="1"/>
  <c r="N230" i="1"/>
  <c r="M230" i="1"/>
  <c r="I230" i="1"/>
  <c r="H230" i="1"/>
  <c r="D230" i="1"/>
  <c r="T229" i="1"/>
  <c r="R229" i="1"/>
  <c r="S229" i="1" s="1"/>
  <c r="P229" i="1"/>
  <c r="N229" i="1"/>
  <c r="I229" i="1"/>
  <c r="H229" i="1"/>
  <c r="M229" i="1" s="1"/>
  <c r="D229" i="1"/>
  <c r="R228" i="1"/>
  <c r="S228" i="1" s="1"/>
  <c r="P228" i="1"/>
  <c r="T228" i="1" s="1"/>
  <c r="I228" i="1"/>
  <c r="N228" i="1" s="1"/>
  <c r="H228" i="1"/>
  <c r="M228" i="1" s="1"/>
  <c r="D228" i="1"/>
  <c r="T227" i="1"/>
  <c r="S227" i="1"/>
  <c r="R227" i="1"/>
  <c r="P227" i="1"/>
  <c r="M227" i="1"/>
  <c r="I227" i="1"/>
  <c r="N227" i="1" s="1"/>
  <c r="H227" i="1"/>
  <c r="D227" i="1"/>
  <c r="T226" i="1"/>
  <c r="S226" i="1"/>
  <c r="R226" i="1"/>
  <c r="P226" i="1"/>
  <c r="N226" i="1"/>
  <c r="M226" i="1"/>
  <c r="I226" i="1"/>
  <c r="H226" i="1"/>
  <c r="D226" i="1"/>
  <c r="R225" i="1"/>
  <c r="S225" i="1" s="1"/>
  <c r="P225" i="1"/>
  <c r="T225" i="1" s="1"/>
  <c r="N225" i="1"/>
  <c r="I225" i="1"/>
  <c r="H225" i="1"/>
  <c r="M225" i="1" s="1"/>
  <c r="D225" i="1"/>
  <c r="R224" i="1"/>
  <c r="S224" i="1" s="1"/>
  <c r="P224" i="1"/>
  <c r="T224" i="1" s="1"/>
  <c r="M224" i="1"/>
  <c r="I224" i="1"/>
  <c r="N224" i="1" s="1"/>
  <c r="H224" i="1"/>
  <c r="D224" i="1"/>
  <c r="T223" i="1"/>
  <c r="R223" i="1"/>
  <c r="S223" i="1" s="1"/>
  <c r="P223" i="1"/>
  <c r="N223" i="1"/>
  <c r="M223" i="1"/>
  <c r="I223" i="1"/>
  <c r="H223" i="1"/>
  <c r="D223" i="1"/>
  <c r="S222" i="1"/>
  <c r="R222" i="1"/>
  <c r="P222" i="1"/>
  <c r="T222" i="1" s="1"/>
  <c r="N222" i="1"/>
  <c r="M222" i="1"/>
  <c r="I222" i="1"/>
  <c r="H222" i="1"/>
  <c r="D222" i="1"/>
  <c r="T221" i="1"/>
  <c r="R221" i="1"/>
  <c r="S221" i="1" s="1"/>
  <c r="P221" i="1"/>
  <c r="N221" i="1"/>
  <c r="I221" i="1"/>
  <c r="H221" i="1"/>
  <c r="M221" i="1" s="1"/>
  <c r="D221" i="1"/>
  <c r="R220" i="1"/>
  <c r="S220" i="1" s="1"/>
  <c r="P220" i="1"/>
  <c r="T220" i="1" s="1"/>
  <c r="I220" i="1"/>
  <c r="N220" i="1" s="1"/>
  <c r="H220" i="1"/>
  <c r="M220" i="1" s="1"/>
  <c r="D220" i="1"/>
  <c r="T219" i="1"/>
  <c r="S219" i="1"/>
  <c r="R219" i="1"/>
  <c r="P219" i="1"/>
  <c r="M219" i="1"/>
  <c r="I219" i="1"/>
  <c r="N219" i="1" s="1"/>
  <c r="H219" i="1"/>
  <c r="D219" i="1"/>
  <c r="T218" i="1"/>
  <c r="S218" i="1"/>
  <c r="R218" i="1"/>
  <c r="P218" i="1"/>
  <c r="N218" i="1"/>
  <c r="M218" i="1"/>
  <c r="I218" i="1"/>
  <c r="H218" i="1"/>
  <c r="D218" i="1"/>
  <c r="R217" i="1"/>
  <c r="S217" i="1" s="1"/>
  <c r="P217" i="1"/>
  <c r="T217" i="1" s="1"/>
  <c r="N217" i="1"/>
  <c r="I217" i="1"/>
  <c r="H217" i="1"/>
  <c r="M217" i="1" s="1"/>
  <c r="D217" i="1"/>
  <c r="R216" i="1"/>
  <c r="S216" i="1" s="1"/>
  <c r="P216" i="1"/>
  <c r="T216" i="1" s="1"/>
  <c r="M216" i="1"/>
  <c r="I216" i="1"/>
  <c r="N216" i="1" s="1"/>
  <c r="H216" i="1"/>
  <c r="D216" i="1"/>
  <c r="T215" i="1"/>
  <c r="R215" i="1"/>
  <c r="S215" i="1" s="1"/>
  <c r="P215" i="1"/>
  <c r="N215" i="1"/>
  <c r="M215" i="1"/>
  <c r="I215" i="1"/>
  <c r="H215" i="1"/>
  <c r="D215" i="1"/>
  <c r="S214" i="1"/>
  <c r="R214" i="1"/>
  <c r="P214" i="1"/>
  <c r="T214" i="1" s="1"/>
  <c r="N214" i="1"/>
  <c r="M214" i="1"/>
  <c r="I214" i="1"/>
  <c r="H214" i="1"/>
  <c r="D214" i="1"/>
  <c r="T213" i="1"/>
  <c r="R213" i="1"/>
  <c r="S213" i="1" s="1"/>
  <c r="P213" i="1"/>
  <c r="N213" i="1"/>
  <c r="I213" i="1"/>
  <c r="H213" i="1"/>
  <c r="M213" i="1" s="1"/>
  <c r="D213" i="1"/>
  <c r="R212" i="1"/>
  <c r="S212" i="1" s="1"/>
  <c r="P212" i="1"/>
  <c r="T212" i="1" s="1"/>
  <c r="I212" i="1"/>
  <c r="N212" i="1" s="1"/>
  <c r="H212" i="1"/>
  <c r="M212" i="1" s="1"/>
  <c r="D212" i="1"/>
  <c r="T211" i="1"/>
  <c r="S211" i="1"/>
  <c r="R211" i="1"/>
  <c r="P211" i="1"/>
  <c r="M211" i="1"/>
  <c r="I211" i="1"/>
  <c r="N211" i="1" s="1"/>
  <c r="H211" i="1"/>
  <c r="D211" i="1"/>
  <c r="T210" i="1"/>
  <c r="S210" i="1"/>
  <c r="R210" i="1"/>
  <c r="P210" i="1"/>
  <c r="N210" i="1"/>
  <c r="M210" i="1"/>
  <c r="I210" i="1"/>
  <c r="H210" i="1"/>
  <c r="D210" i="1"/>
  <c r="R209" i="1"/>
  <c r="S209" i="1" s="1"/>
  <c r="P209" i="1"/>
  <c r="T209" i="1" s="1"/>
  <c r="N209" i="1"/>
  <c r="I209" i="1"/>
  <c r="H209" i="1"/>
  <c r="M209" i="1" s="1"/>
  <c r="D209" i="1"/>
  <c r="R208" i="1"/>
  <c r="S208" i="1" s="1"/>
  <c r="P208" i="1"/>
  <c r="T208" i="1" s="1"/>
  <c r="M208" i="1"/>
  <c r="I208" i="1"/>
  <c r="N208" i="1" s="1"/>
  <c r="H208" i="1"/>
  <c r="D208" i="1"/>
  <c r="R207" i="1"/>
  <c r="S207" i="1" s="1"/>
  <c r="P207" i="1"/>
  <c r="T207" i="1" s="1"/>
  <c r="N207" i="1"/>
  <c r="M207" i="1"/>
  <c r="I207" i="1"/>
  <c r="H207" i="1"/>
  <c r="D207" i="1"/>
  <c r="S206" i="1"/>
  <c r="R206" i="1"/>
  <c r="P206" i="1"/>
  <c r="T206" i="1" s="1"/>
  <c r="N206" i="1"/>
  <c r="M206" i="1"/>
  <c r="I206" i="1"/>
  <c r="H206" i="1"/>
  <c r="D206" i="1"/>
  <c r="T205" i="1"/>
  <c r="R205" i="1"/>
  <c r="S205" i="1" s="1"/>
  <c r="P205" i="1"/>
  <c r="N205" i="1"/>
  <c r="I205" i="1"/>
  <c r="H205" i="1"/>
  <c r="M205" i="1" s="1"/>
  <c r="D205" i="1"/>
  <c r="R204" i="1"/>
  <c r="S204" i="1" s="1"/>
  <c r="P204" i="1"/>
  <c r="T204" i="1" s="1"/>
  <c r="I204" i="1"/>
  <c r="N204" i="1" s="1"/>
  <c r="H204" i="1"/>
  <c r="M204" i="1" s="1"/>
  <c r="D204" i="1"/>
  <c r="T203" i="1"/>
  <c r="S203" i="1"/>
  <c r="R203" i="1"/>
  <c r="P203" i="1"/>
  <c r="M203" i="1"/>
  <c r="I203" i="1"/>
  <c r="N203" i="1" s="1"/>
  <c r="H203" i="1"/>
  <c r="D203" i="1"/>
  <c r="T202" i="1"/>
  <c r="S202" i="1"/>
  <c r="R202" i="1"/>
  <c r="P202" i="1"/>
  <c r="N202" i="1"/>
  <c r="M202" i="1"/>
  <c r="I202" i="1"/>
  <c r="H202" i="1"/>
  <c r="D202" i="1"/>
  <c r="R201" i="1"/>
  <c r="S201" i="1" s="1"/>
  <c r="P201" i="1"/>
  <c r="T201" i="1" s="1"/>
  <c r="N201" i="1"/>
  <c r="I201" i="1"/>
  <c r="H201" i="1"/>
  <c r="M201" i="1" s="1"/>
  <c r="D201" i="1"/>
  <c r="R200" i="1"/>
  <c r="S200" i="1" s="1"/>
  <c r="P200" i="1"/>
  <c r="T200" i="1" s="1"/>
  <c r="M200" i="1"/>
  <c r="I200" i="1"/>
  <c r="N200" i="1" s="1"/>
  <c r="H200" i="1"/>
  <c r="D200" i="1"/>
  <c r="R199" i="1"/>
  <c r="S199" i="1" s="1"/>
  <c r="P199" i="1"/>
  <c r="T199" i="1" s="1"/>
  <c r="N199" i="1"/>
  <c r="M199" i="1"/>
  <c r="I199" i="1"/>
  <c r="H199" i="1"/>
  <c r="D199" i="1"/>
  <c r="S198" i="1"/>
  <c r="R198" i="1"/>
  <c r="P198" i="1"/>
  <c r="T198" i="1" s="1"/>
  <c r="N198" i="1"/>
  <c r="M198" i="1"/>
  <c r="I198" i="1"/>
  <c r="H198" i="1"/>
  <c r="D198" i="1"/>
  <c r="T197" i="1"/>
  <c r="R197" i="1"/>
  <c r="S197" i="1" s="1"/>
  <c r="P197" i="1"/>
  <c r="N197" i="1"/>
  <c r="I197" i="1"/>
  <c r="H197" i="1"/>
  <c r="M197" i="1" s="1"/>
  <c r="D197" i="1"/>
  <c r="R196" i="1"/>
  <c r="S196" i="1" s="1"/>
  <c r="P196" i="1"/>
  <c r="T196" i="1" s="1"/>
  <c r="I196" i="1"/>
  <c r="N196" i="1" s="1"/>
  <c r="H196" i="1"/>
  <c r="M196" i="1" s="1"/>
  <c r="D196" i="1"/>
  <c r="T195" i="1"/>
  <c r="S195" i="1"/>
  <c r="R195" i="1"/>
  <c r="P195" i="1"/>
  <c r="M195" i="1"/>
  <c r="I195" i="1"/>
  <c r="N195" i="1" s="1"/>
  <c r="H195" i="1"/>
  <c r="D195" i="1"/>
  <c r="T194" i="1"/>
  <c r="S194" i="1"/>
  <c r="R194" i="1"/>
  <c r="P194" i="1"/>
  <c r="N194" i="1"/>
  <c r="M194" i="1"/>
  <c r="I194" i="1"/>
  <c r="H194" i="1"/>
  <c r="D194" i="1"/>
  <c r="R193" i="1"/>
  <c r="S193" i="1" s="1"/>
  <c r="P193" i="1"/>
  <c r="T193" i="1" s="1"/>
  <c r="N193" i="1"/>
  <c r="I193" i="1"/>
  <c r="H193" i="1"/>
  <c r="M193" i="1" s="1"/>
  <c r="D193" i="1"/>
  <c r="R192" i="1"/>
  <c r="S192" i="1" s="1"/>
  <c r="P192" i="1"/>
  <c r="T192" i="1" s="1"/>
  <c r="M192" i="1"/>
  <c r="I192" i="1"/>
  <c r="N192" i="1" s="1"/>
  <c r="H192" i="1"/>
  <c r="D192" i="1"/>
  <c r="R191" i="1"/>
  <c r="S191" i="1" s="1"/>
  <c r="P191" i="1"/>
  <c r="T191" i="1" s="1"/>
  <c r="N191" i="1"/>
  <c r="M191" i="1"/>
  <c r="I191" i="1"/>
  <c r="H191" i="1"/>
  <c r="D191" i="1"/>
  <c r="S190" i="1"/>
  <c r="R190" i="1"/>
  <c r="P190" i="1"/>
  <c r="T190" i="1" s="1"/>
  <c r="N190" i="1"/>
  <c r="M190" i="1"/>
  <c r="I190" i="1"/>
  <c r="H190" i="1"/>
  <c r="D190" i="1"/>
  <c r="R189" i="1"/>
  <c r="S189" i="1" s="1"/>
  <c r="P189" i="1"/>
  <c r="T189" i="1" s="1"/>
  <c r="N189" i="1"/>
  <c r="I189" i="1"/>
  <c r="H189" i="1"/>
  <c r="M189" i="1" s="1"/>
  <c r="D189" i="1"/>
  <c r="R188" i="1"/>
  <c r="S188" i="1" s="1"/>
  <c r="P188" i="1"/>
  <c r="T188" i="1" s="1"/>
  <c r="I188" i="1"/>
  <c r="N188" i="1" s="1"/>
  <c r="H188" i="1"/>
  <c r="M188" i="1" s="1"/>
  <c r="D188" i="1"/>
  <c r="T187" i="1"/>
  <c r="S187" i="1"/>
  <c r="R187" i="1"/>
  <c r="P187" i="1"/>
  <c r="M187" i="1"/>
  <c r="I187" i="1"/>
  <c r="N187" i="1" s="1"/>
  <c r="H187" i="1"/>
  <c r="D187" i="1"/>
  <c r="T186" i="1"/>
  <c r="S186" i="1"/>
  <c r="R186" i="1"/>
  <c r="P186" i="1"/>
  <c r="N186" i="1"/>
  <c r="M186" i="1"/>
  <c r="I186" i="1"/>
  <c r="H186" i="1"/>
  <c r="D186" i="1"/>
  <c r="R185" i="1"/>
  <c r="S185" i="1" s="1"/>
  <c r="P185" i="1"/>
  <c r="T185" i="1" s="1"/>
  <c r="N185" i="1"/>
  <c r="I185" i="1"/>
  <c r="H185" i="1"/>
  <c r="M185" i="1" s="1"/>
  <c r="D185" i="1"/>
  <c r="R184" i="1"/>
  <c r="S184" i="1" s="1"/>
  <c r="P184" i="1"/>
  <c r="T184" i="1" s="1"/>
  <c r="M184" i="1"/>
  <c r="I184" i="1"/>
  <c r="N184" i="1" s="1"/>
  <c r="H184" i="1"/>
  <c r="D184" i="1"/>
  <c r="R183" i="1"/>
  <c r="S183" i="1" s="1"/>
  <c r="P183" i="1"/>
  <c r="T183" i="1" s="1"/>
  <c r="N183" i="1"/>
  <c r="M183" i="1"/>
  <c r="I183" i="1"/>
  <c r="H183" i="1"/>
  <c r="D183" i="1"/>
  <c r="S182" i="1"/>
  <c r="R182" i="1"/>
  <c r="P182" i="1"/>
  <c r="T182" i="1" s="1"/>
  <c r="N182" i="1"/>
  <c r="M182" i="1"/>
  <c r="I182" i="1"/>
  <c r="H182" i="1"/>
  <c r="D182" i="1"/>
  <c r="R181" i="1"/>
  <c r="S181" i="1" s="1"/>
  <c r="P181" i="1"/>
  <c r="T181" i="1" s="1"/>
  <c r="N181" i="1"/>
  <c r="I181" i="1"/>
  <c r="H181" i="1"/>
  <c r="M181" i="1" s="1"/>
  <c r="D181" i="1"/>
  <c r="S180" i="1"/>
  <c r="R180" i="1"/>
  <c r="P180" i="1"/>
  <c r="T180" i="1" s="1"/>
  <c r="I180" i="1"/>
  <c r="N180" i="1" s="1"/>
  <c r="H180" i="1"/>
  <c r="M180" i="1" s="1"/>
  <c r="D180" i="1"/>
  <c r="T179" i="1"/>
  <c r="S179" i="1"/>
  <c r="R179" i="1"/>
  <c r="P179" i="1"/>
  <c r="M179" i="1"/>
  <c r="I179" i="1"/>
  <c r="N179" i="1" s="1"/>
  <c r="H179" i="1"/>
  <c r="D179" i="1"/>
  <c r="T178" i="1"/>
  <c r="S178" i="1"/>
  <c r="R178" i="1"/>
  <c r="P178" i="1"/>
  <c r="N178" i="1"/>
  <c r="M178" i="1"/>
  <c r="I178" i="1"/>
  <c r="H178" i="1"/>
  <c r="D178" i="1"/>
  <c r="R177" i="1"/>
  <c r="S177" i="1" s="1"/>
  <c r="P177" i="1"/>
  <c r="T177" i="1" s="1"/>
  <c r="I177" i="1"/>
  <c r="N177" i="1" s="1"/>
  <c r="H177" i="1"/>
  <c r="M177" i="1" s="1"/>
  <c r="D177" i="1"/>
  <c r="R176" i="1"/>
  <c r="S176" i="1" s="1"/>
  <c r="P176" i="1"/>
  <c r="T176" i="1" s="1"/>
  <c r="M176" i="1"/>
  <c r="I176" i="1"/>
  <c r="N176" i="1" s="1"/>
  <c r="H176" i="1"/>
  <c r="D176" i="1"/>
  <c r="T175" i="1"/>
  <c r="R175" i="1"/>
  <c r="S175" i="1" s="1"/>
  <c r="P175" i="1"/>
  <c r="N175" i="1"/>
  <c r="M175" i="1"/>
  <c r="I175" i="1"/>
  <c r="H175" i="1"/>
  <c r="D175" i="1"/>
  <c r="T174" i="1"/>
  <c r="S174" i="1"/>
  <c r="R174" i="1"/>
  <c r="P174" i="1"/>
  <c r="N174" i="1"/>
  <c r="M174" i="1"/>
  <c r="I174" i="1"/>
  <c r="H174" i="1"/>
  <c r="D174" i="1"/>
  <c r="T173" i="1"/>
  <c r="R173" i="1"/>
  <c r="S173" i="1" s="1"/>
  <c r="P173" i="1"/>
  <c r="N173" i="1"/>
  <c r="I173" i="1"/>
  <c r="H173" i="1"/>
  <c r="M173" i="1" s="1"/>
  <c r="D173" i="1"/>
  <c r="R172" i="1"/>
  <c r="S172" i="1" s="1"/>
  <c r="P172" i="1"/>
  <c r="T172" i="1" s="1"/>
  <c r="I172" i="1"/>
  <c r="N172" i="1" s="1"/>
  <c r="H172" i="1"/>
  <c r="M172" i="1" s="1"/>
  <c r="D172" i="1"/>
  <c r="T171" i="1"/>
  <c r="S171" i="1"/>
  <c r="R171" i="1"/>
  <c r="P171" i="1"/>
  <c r="M171" i="1"/>
  <c r="I171" i="1"/>
  <c r="N171" i="1" s="1"/>
  <c r="H171" i="1"/>
  <c r="D171" i="1"/>
  <c r="T170" i="1"/>
  <c r="S170" i="1"/>
  <c r="R170" i="1"/>
  <c r="P170" i="1"/>
  <c r="N170" i="1"/>
  <c r="I170" i="1"/>
  <c r="H170" i="1"/>
  <c r="M170" i="1" s="1"/>
  <c r="D170" i="1"/>
  <c r="S169" i="1"/>
  <c r="R169" i="1"/>
  <c r="P169" i="1"/>
  <c r="T169" i="1" s="1"/>
  <c r="I169" i="1"/>
  <c r="N169" i="1" s="1"/>
  <c r="H169" i="1"/>
  <c r="M169" i="1" s="1"/>
  <c r="D169" i="1"/>
  <c r="R168" i="1"/>
  <c r="S168" i="1" s="1"/>
  <c r="P168" i="1"/>
  <c r="T168" i="1" s="1"/>
  <c r="M168" i="1"/>
  <c r="I168" i="1"/>
  <c r="N168" i="1" s="1"/>
  <c r="H168" i="1"/>
  <c r="D168" i="1"/>
  <c r="T167" i="1"/>
  <c r="R167" i="1"/>
  <c r="S167" i="1" s="1"/>
  <c r="P167" i="1"/>
  <c r="N167" i="1"/>
  <c r="M167" i="1"/>
  <c r="I167" i="1"/>
  <c r="H167" i="1"/>
  <c r="D167" i="1"/>
  <c r="T166" i="1"/>
  <c r="S166" i="1"/>
  <c r="R166" i="1"/>
  <c r="P166" i="1"/>
  <c r="N166" i="1"/>
  <c r="M166" i="1"/>
  <c r="I166" i="1"/>
  <c r="H166" i="1"/>
  <c r="D166" i="1"/>
  <c r="T165" i="1"/>
  <c r="R165" i="1"/>
  <c r="S165" i="1" s="1"/>
  <c r="P165" i="1"/>
  <c r="N165" i="1"/>
  <c r="I165" i="1"/>
  <c r="H165" i="1"/>
  <c r="M165" i="1" s="1"/>
  <c r="D165" i="1"/>
  <c r="R164" i="1"/>
  <c r="S164" i="1" s="1"/>
  <c r="P164" i="1"/>
  <c r="T164" i="1" s="1"/>
  <c r="I164" i="1"/>
  <c r="N164" i="1" s="1"/>
  <c r="H164" i="1"/>
  <c r="M164" i="1" s="1"/>
  <c r="D164" i="1"/>
  <c r="T163" i="1"/>
  <c r="R163" i="1"/>
  <c r="S163" i="1" s="1"/>
  <c r="P163" i="1"/>
  <c r="M163" i="1"/>
  <c r="I163" i="1"/>
  <c r="N163" i="1" s="1"/>
  <c r="H163" i="1"/>
  <c r="D163" i="1"/>
  <c r="T162" i="1"/>
  <c r="S162" i="1"/>
  <c r="R162" i="1"/>
  <c r="P162" i="1"/>
  <c r="N162" i="1"/>
  <c r="M162" i="1"/>
  <c r="I162" i="1"/>
  <c r="H162" i="1"/>
  <c r="D162" i="1"/>
  <c r="R161" i="1"/>
  <c r="S161" i="1" s="1"/>
  <c r="P161" i="1"/>
  <c r="T161" i="1" s="1"/>
  <c r="I161" i="1"/>
  <c r="N161" i="1" s="1"/>
  <c r="H161" i="1"/>
  <c r="M161" i="1" s="1"/>
  <c r="D161" i="1"/>
  <c r="R160" i="1"/>
  <c r="S160" i="1" s="1"/>
  <c r="P160" i="1"/>
  <c r="T160" i="1" s="1"/>
  <c r="M160" i="1"/>
  <c r="I160" i="1"/>
  <c r="N160" i="1" s="1"/>
  <c r="H160" i="1"/>
  <c r="D160" i="1"/>
  <c r="T159" i="1"/>
  <c r="R159" i="1"/>
  <c r="S159" i="1" s="1"/>
  <c r="P159" i="1"/>
  <c r="N159" i="1"/>
  <c r="M159" i="1"/>
  <c r="I159" i="1"/>
  <c r="H159" i="1"/>
  <c r="D159" i="1"/>
  <c r="S158" i="1"/>
  <c r="R158" i="1"/>
  <c r="P158" i="1"/>
  <c r="T158" i="1" s="1"/>
  <c r="N158" i="1"/>
  <c r="M158" i="1"/>
  <c r="I158" i="1"/>
  <c r="H158" i="1"/>
  <c r="D158" i="1"/>
  <c r="T157" i="1"/>
  <c r="R157" i="1"/>
  <c r="S157" i="1" s="1"/>
  <c r="P157" i="1"/>
  <c r="N157" i="1"/>
  <c r="I157" i="1"/>
  <c r="H157" i="1"/>
  <c r="M157" i="1" s="1"/>
  <c r="D157" i="1"/>
  <c r="R156" i="1"/>
  <c r="S156" i="1" s="1"/>
  <c r="P156" i="1"/>
  <c r="T156" i="1" s="1"/>
  <c r="I156" i="1"/>
  <c r="N156" i="1" s="1"/>
  <c r="H156" i="1"/>
  <c r="M156" i="1" s="1"/>
  <c r="D156" i="1"/>
  <c r="T155" i="1"/>
  <c r="S155" i="1"/>
  <c r="R155" i="1"/>
  <c r="P155" i="1"/>
  <c r="M155" i="1"/>
  <c r="I155" i="1"/>
  <c r="N155" i="1" s="1"/>
  <c r="H155" i="1"/>
  <c r="D155" i="1"/>
  <c r="T154" i="1"/>
  <c r="S154" i="1"/>
  <c r="R154" i="1"/>
  <c r="P154" i="1"/>
  <c r="N154" i="1"/>
  <c r="M154" i="1"/>
  <c r="I154" i="1"/>
  <c r="H154" i="1"/>
  <c r="D154" i="1"/>
  <c r="T153" i="1"/>
  <c r="R153" i="1"/>
  <c r="S153" i="1" s="1"/>
  <c r="P153" i="1"/>
  <c r="I153" i="1"/>
  <c r="N153" i="1" s="1"/>
  <c r="H153" i="1"/>
  <c r="M153" i="1" s="1"/>
  <c r="D153" i="1"/>
  <c r="R152" i="1"/>
  <c r="S152" i="1" s="1"/>
  <c r="P152" i="1"/>
  <c r="T152" i="1" s="1"/>
  <c r="I152" i="1"/>
  <c r="N152" i="1" s="1"/>
  <c r="H152" i="1"/>
  <c r="M152" i="1" s="1"/>
  <c r="D152" i="1"/>
  <c r="S151" i="1"/>
  <c r="R151" i="1"/>
  <c r="P151" i="1"/>
  <c r="T151" i="1" s="1"/>
  <c r="N151" i="1"/>
  <c r="I151" i="1"/>
  <c r="H151" i="1"/>
  <c r="M151" i="1" s="1"/>
  <c r="D151" i="1"/>
  <c r="S150" i="1"/>
  <c r="R150" i="1"/>
  <c r="P150" i="1"/>
  <c r="T150" i="1" s="1"/>
  <c r="M150" i="1"/>
  <c r="I150" i="1"/>
  <c r="N150" i="1" s="1"/>
  <c r="H150" i="1"/>
  <c r="D150" i="1"/>
  <c r="R149" i="1"/>
  <c r="S149" i="1" s="1"/>
  <c r="P149" i="1"/>
  <c r="T149" i="1" s="1"/>
  <c r="M149" i="1"/>
  <c r="I149" i="1"/>
  <c r="N149" i="1" s="1"/>
  <c r="H149" i="1"/>
  <c r="D149" i="1"/>
  <c r="R148" i="1"/>
  <c r="S148" i="1" s="1"/>
  <c r="P148" i="1"/>
  <c r="T148" i="1" s="1"/>
  <c r="I148" i="1"/>
  <c r="N148" i="1" s="1"/>
  <c r="H148" i="1"/>
  <c r="M148" i="1" s="1"/>
  <c r="D148" i="1"/>
  <c r="T147" i="1"/>
  <c r="R147" i="1"/>
  <c r="S147" i="1" s="1"/>
  <c r="P147" i="1"/>
  <c r="I147" i="1"/>
  <c r="N147" i="1" s="1"/>
  <c r="H147" i="1"/>
  <c r="M147" i="1" s="1"/>
  <c r="D147" i="1"/>
  <c r="S146" i="1"/>
  <c r="R146" i="1"/>
  <c r="P146" i="1"/>
  <c r="T146" i="1" s="1"/>
  <c r="M146" i="1"/>
  <c r="I146" i="1"/>
  <c r="N146" i="1" s="1"/>
  <c r="H146" i="1"/>
  <c r="D146" i="1"/>
  <c r="T145" i="1"/>
  <c r="R145" i="1"/>
  <c r="S145" i="1" s="1"/>
  <c r="P145" i="1"/>
  <c r="N145" i="1"/>
  <c r="M145" i="1"/>
  <c r="I145" i="1"/>
  <c r="H145" i="1"/>
  <c r="D145" i="1"/>
  <c r="S144" i="1"/>
  <c r="R144" i="1"/>
  <c r="P144" i="1"/>
  <c r="T144" i="1" s="1"/>
  <c r="N144" i="1"/>
  <c r="I144" i="1"/>
  <c r="H144" i="1"/>
  <c r="M144" i="1" s="1"/>
  <c r="D144" i="1"/>
  <c r="R143" i="1"/>
  <c r="S143" i="1" s="1"/>
  <c r="P143" i="1"/>
  <c r="T143" i="1" s="1"/>
  <c r="M143" i="1"/>
  <c r="I143" i="1"/>
  <c r="N143" i="1" s="1"/>
  <c r="H143" i="1"/>
  <c r="D143" i="1"/>
  <c r="T142" i="1"/>
  <c r="R142" i="1"/>
  <c r="S142" i="1" s="1"/>
  <c r="P142" i="1"/>
  <c r="N142" i="1"/>
  <c r="M142" i="1"/>
  <c r="I142" i="1"/>
  <c r="H142" i="1"/>
  <c r="D142" i="1"/>
  <c r="T141" i="1"/>
  <c r="S141" i="1"/>
  <c r="R141" i="1"/>
  <c r="P141" i="1"/>
  <c r="N141" i="1"/>
  <c r="I141" i="1"/>
  <c r="H141" i="1"/>
  <c r="M141" i="1" s="1"/>
  <c r="D141" i="1"/>
  <c r="R140" i="1"/>
  <c r="S140" i="1" s="1"/>
  <c r="P140" i="1"/>
  <c r="T140" i="1" s="1"/>
  <c r="I140" i="1"/>
  <c r="N140" i="1" s="1"/>
  <c r="H140" i="1"/>
  <c r="M140" i="1" s="1"/>
  <c r="D140" i="1"/>
  <c r="T139" i="1"/>
  <c r="R139" i="1"/>
  <c r="S139" i="1" s="1"/>
  <c r="P139" i="1"/>
  <c r="I139" i="1"/>
  <c r="N139" i="1" s="1"/>
  <c r="H139" i="1"/>
  <c r="M139" i="1" s="1"/>
  <c r="D139" i="1"/>
  <c r="S138" i="1"/>
  <c r="R138" i="1"/>
  <c r="P138" i="1"/>
  <c r="T138" i="1" s="1"/>
  <c r="M138" i="1"/>
  <c r="I138" i="1"/>
  <c r="N138" i="1" s="1"/>
  <c r="H138" i="1"/>
  <c r="D138" i="1"/>
  <c r="T137" i="1"/>
  <c r="R137" i="1"/>
  <c r="S137" i="1" s="1"/>
  <c r="P137" i="1"/>
  <c r="N137" i="1"/>
  <c r="M137" i="1"/>
  <c r="I137" i="1"/>
  <c r="H137" i="1"/>
  <c r="D137" i="1"/>
  <c r="S136" i="1"/>
  <c r="R136" i="1"/>
  <c r="P136" i="1"/>
  <c r="T136" i="1" s="1"/>
  <c r="N136" i="1"/>
  <c r="I136" i="1"/>
  <c r="H136" i="1"/>
  <c r="M136" i="1" s="1"/>
  <c r="D136" i="1"/>
  <c r="R135" i="1"/>
  <c r="S135" i="1" s="1"/>
  <c r="P135" i="1"/>
  <c r="T135" i="1" s="1"/>
  <c r="M135" i="1"/>
  <c r="I135" i="1"/>
  <c r="N135" i="1" s="1"/>
  <c r="H135" i="1"/>
  <c r="D135" i="1"/>
  <c r="T134" i="1"/>
  <c r="R134" i="1"/>
  <c r="S134" i="1" s="1"/>
  <c r="P134" i="1"/>
  <c r="N134" i="1"/>
  <c r="M134" i="1"/>
  <c r="I134" i="1"/>
  <c r="H134" i="1"/>
  <c r="D134" i="1"/>
  <c r="T133" i="1"/>
  <c r="S133" i="1"/>
  <c r="R133" i="1"/>
  <c r="P133" i="1"/>
  <c r="N133" i="1"/>
  <c r="I133" i="1"/>
  <c r="H133" i="1"/>
  <c r="M133" i="1" s="1"/>
  <c r="D133" i="1"/>
  <c r="R132" i="1"/>
  <c r="S132" i="1" s="1"/>
  <c r="P132" i="1"/>
  <c r="T132" i="1" s="1"/>
  <c r="I132" i="1"/>
  <c r="N132" i="1" s="1"/>
  <c r="H132" i="1"/>
  <c r="M132" i="1" s="1"/>
  <c r="D132" i="1"/>
  <c r="T131" i="1"/>
  <c r="R131" i="1"/>
  <c r="S131" i="1" s="1"/>
  <c r="P131" i="1"/>
  <c r="I131" i="1"/>
  <c r="N131" i="1" s="1"/>
  <c r="H131" i="1"/>
  <c r="M131" i="1" s="1"/>
  <c r="D131" i="1"/>
  <c r="S130" i="1"/>
  <c r="R130" i="1"/>
  <c r="P130" i="1"/>
  <c r="T130" i="1" s="1"/>
  <c r="M130" i="1"/>
  <c r="I130" i="1"/>
  <c r="N130" i="1" s="1"/>
  <c r="H130" i="1"/>
  <c r="D130" i="1"/>
  <c r="T129" i="1"/>
  <c r="R129" i="1"/>
  <c r="S129" i="1" s="1"/>
  <c r="P129" i="1"/>
  <c r="N129" i="1"/>
  <c r="M129" i="1"/>
  <c r="I129" i="1"/>
  <c r="H129" i="1"/>
  <c r="D129" i="1"/>
  <c r="S128" i="1"/>
  <c r="R128" i="1"/>
  <c r="P128" i="1"/>
  <c r="T128" i="1" s="1"/>
  <c r="N128" i="1"/>
  <c r="I128" i="1"/>
  <c r="H128" i="1"/>
  <c r="M128" i="1" s="1"/>
  <c r="D128" i="1"/>
  <c r="R127" i="1"/>
  <c r="S127" i="1" s="1"/>
  <c r="P127" i="1"/>
  <c r="T127" i="1" s="1"/>
  <c r="M127" i="1"/>
  <c r="I127" i="1"/>
  <c r="N127" i="1" s="1"/>
  <c r="H127" i="1"/>
  <c r="D127" i="1"/>
  <c r="T126" i="1"/>
  <c r="R126" i="1"/>
  <c r="S126" i="1" s="1"/>
  <c r="P126" i="1"/>
  <c r="N126" i="1"/>
  <c r="M126" i="1"/>
  <c r="I126" i="1"/>
  <c r="H126" i="1"/>
  <c r="D126" i="1"/>
  <c r="T125" i="1"/>
  <c r="S125" i="1"/>
  <c r="R125" i="1"/>
  <c r="P125" i="1"/>
  <c r="N125" i="1"/>
  <c r="I125" i="1"/>
  <c r="H125" i="1"/>
  <c r="M125" i="1" s="1"/>
  <c r="D125" i="1"/>
  <c r="R124" i="1"/>
  <c r="S124" i="1" s="1"/>
  <c r="P124" i="1"/>
  <c r="T124" i="1" s="1"/>
  <c r="I124" i="1"/>
  <c r="N124" i="1" s="1"/>
  <c r="H124" i="1"/>
  <c r="M124" i="1" s="1"/>
  <c r="D124" i="1"/>
  <c r="R123" i="1"/>
  <c r="S123" i="1" s="1"/>
  <c r="P123" i="1"/>
  <c r="T123" i="1" s="1"/>
  <c r="I123" i="1"/>
  <c r="N123" i="1" s="1"/>
  <c r="H123" i="1"/>
  <c r="M123" i="1" s="1"/>
  <c r="D123" i="1"/>
  <c r="S122" i="1"/>
  <c r="R122" i="1"/>
  <c r="P122" i="1"/>
  <c r="T122" i="1" s="1"/>
  <c r="M122" i="1"/>
  <c r="I122" i="1"/>
  <c r="N122" i="1" s="1"/>
  <c r="H122" i="1"/>
  <c r="D122" i="1"/>
  <c r="T121" i="1"/>
  <c r="R121" i="1"/>
  <c r="S121" i="1" s="1"/>
  <c r="P121" i="1"/>
  <c r="N121" i="1"/>
  <c r="M121" i="1"/>
  <c r="I121" i="1"/>
  <c r="H121" i="1"/>
  <c r="D121" i="1"/>
  <c r="S120" i="1"/>
  <c r="R120" i="1"/>
  <c r="P120" i="1"/>
  <c r="T120" i="1" s="1"/>
  <c r="N120" i="1"/>
  <c r="I120" i="1"/>
  <c r="H120" i="1"/>
  <c r="M120" i="1" s="1"/>
  <c r="D120" i="1"/>
  <c r="R119" i="1"/>
  <c r="S119" i="1" s="1"/>
  <c r="P119" i="1"/>
  <c r="T119" i="1" s="1"/>
  <c r="M119" i="1"/>
  <c r="I119" i="1"/>
  <c r="N119" i="1" s="1"/>
  <c r="H119" i="1"/>
  <c r="D119" i="1"/>
  <c r="T118" i="1"/>
  <c r="R118" i="1"/>
  <c r="S118" i="1" s="1"/>
  <c r="P118" i="1"/>
  <c r="N118" i="1"/>
  <c r="M118" i="1"/>
  <c r="I118" i="1"/>
  <c r="H118" i="1"/>
  <c r="D118" i="1"/>
  <c r="T117" i="1"/>
  <c r="S117" i="1"/>
  <c r="R117" i="1"/>
  <c r="P117" i="1"/>
  <c r="N117" i="1"/>
  <c r="I117" i="1"/>
  <c r="H117" i="1"/>
  <c r="M117" i="1" s="1"/>
  <c r="D117" i="1"/>
  <c r="R116" i="1"/>
  <c r="S116" i="1" s="1"/>
  <c r="P116" i="1"/>
  <c r="T116" i="1" s="1"/>
  <c r="I116" i="1"/>
  <c r="N116" i="1" s="1"/>
  <c r="H116" i="1"/>
  <c r="M116" i="1" s="1"/>
  <c r="D116" i="1"/>
  <c r="R115" i="1"/>
  <c r="S115" i="1" s="1"/>
  <c r="P115" i="1"/>
  <c r="T115" i="1" s="1"/>
  <c r="I115" i="1"/>
  <c r="N115" i="1" s="1"/>
  <c r="H115" i="1"/>
  <c r="M115" i="1" s="1"/>
  <c r="D115" i="1"/>
  <c r="S114" i="1"/>
  <c r="R114" i="1"/>
  <c r="P114" i="1"/>
  <c r="T114" i="1" s="1"/>
  <c r="M114" i="1"/>
  <c r="I114" i="1"/>
  <c r="N114" i="1" s="1"/>
  <c r="H114" i="1"/>
  <c r="D114" i="1"/>
  <c r="T113" i="1"/>
  <c r="R113" i="1"/>
  <c r="S113" i="1" s="1"/>
  <c r="P113" i="1"/>
  <c r="N113" i="1"/>
  <c r="M113" i="1"/>
  <c r="I113" i="1"/>
  <c r="H113" i="1"/>
  <c r="D113" i="1"/>
  <c r="S112" i="1"/>
  <c r="R112" i="1"/>
  <c r="P112" i="1"/>
  <c r="T112" i="1" s="1"/>
  <c r="N112" i="1"/>
  <c r="I112" i="1"/>
  <c r="H112" i="1"/>
  <c r="M112" i="1" s="1"/>
  <c r="D112" i="1"/>
  <c r="R111" i="1"/>
  <c r="S111" i="1" s="1"/>
  <c r="P111" i="1"/>
  <c r="T111" i="1" s="1"/>
  <c r="M111" i="1"/>
  <c r="I111" i="1"/>
  <c r="N111" i="1" s="1"/>
  <c r="H111" i="1"/>
  <c r="D111" i="1"/>
  <c r="T110" i="1"/>
  <c r="R110" i="1"/>
  <c r="S110" i="1" s="1"/>
  <c r="P110" i="1"/>
  <c r="N110" i="1"/>
  <c r="M110" i="1"/>
  <c r="I110" i="1"/>
  <c r="H110" i="1"/>
  <c r="D110" i="1"/>
  <c r="S109" i="1"/>
  <c r="R109" i="1"/>
  <c r="P109" i="1"/>
  <c r="T109" i="1" s="1"/>
  <c r="N109" i="1"/>
  <c r="I109" i="1"/>
  <c r="H109" i="1"/>
  <c r="M109" i="1" s="1"/>
  <c r="D109" i="1"/>
  <c r="R108" i="1"/>
  <c r="S108" i="1" s="1"/>
  <c r="P108" i="1"/>
  <c r="T108" i="1" s="1"/>
  <c r="I108" i="1"/>
  <c r="N108" i="1" s="1"/>
  <c r="H108" i="1"/>
  <c r="M108" i="1" s="1"/>
  <c r="D108" i="1"/>
  <c r="R107" i="1"/>
  <c r="S107" i="1" s="1"/>
  <c r="P107" i="1"/>
  <c r="T107" i="1" s="1"/>
  <c r="I107" i="1"/>
  <c r="N107" i="1" s="1"/>
  <c r="H107" i="1"/>
  <c r="M107" i="1" s="1"/>
  <c r="D107" i="1"/>
  <c r="S106" i="1"/>
  <c r="R106" i="1"/>
  <c r="P106" i="1"/>
  <c r="T106" i="1" s="1"/>
  <c r="M106" i="1"/>
  <c r="I106" i="1"/>
  <c r="N106" i="1" s="1"/>
  <c r="H106" i="1"/>
  <c r="D106" i="1"/>
  <c r="T105" i="1"/>
  <c r="R105" i="1"/>
  <c r="S105" i="1" s="1"/>
  <c r="P105" i="1"/>
  <c r="N105" i="1"/>
  <c r="M105" i="1"/>
  <c r="I105" i="1"/>
  <c r="H105" i="1"/>
  <c r="D105" i="1"/>
  <c r="S104" i="1"/>
  <c r="R104" i="1"/>
  <c r="P104" i="1"/>
  <c r="T104" i="1" s="1"/>
  <c r="N104" i="1"/>
  <c r="I104" i="1"/>
  <c r="H104" i="1"/>
  <c r="M104" i="1" s="1"/>
  <c r="D104" i="1"/>
  <c r="R103" i="1"/>
  <c r="S103" i="1" s="1"/>
  <c r="P103" i="1"/>
  <c r="T103" i="1" s="1"/>
  <c r="M103" i="1"/>
  <c r="I103" i="1"/>
  <c r="N103" i="1" s="1"/>
  <c r="H103" i="1"/>
  <c r="D103" i="1"/>
  <c r="T102" i="1"/>
  <c r="R102" i="1"/>
  <c r="S102" i="1" s="1"/>
  <c r="P102" i="1"/>
  <c r="N102" i="1"/>
  <c r="M102" i="1"/>
  <c r="I102" i="1"/>
  <c r="H102" i="1"/>
  <c r="D102" i="1"/>
  <c r="S101" i="1"/>
  <c r="R101" i="1"/>
  <c r="P101" i="1"/>
  <c r="T101" i="1" s="1"/>
  <c r="N101" i="1"/>
  <c r="I101" i="1"/>
  <c r="H101" i="1"/>
  <c r="M101" i="1" s="1"/>
  <c r="D101" i="1"/>
  <c r="R100" i="1"/>
  <c r="S100" i="1" s="1"/>
  <c r="P100" i="1"/>
  <c r="T100" i="1" s="1"/>
  <c r="I100" i="1"/>
  <c r="N100" i="1" s="1"/>
  <c r="H100" i="1"/>
  <c r="M100" i="1" s="1"/>
  <c r="D100" i="1"/>
  <c r="R99" i="1"/>
  <c r="S99" i="1" s="1"/>
  <c r="P99" i="1"/>
  <c r="T99" i="1" s="1"/>
  <c r="I99" i="1"/>
  <c r="N99" i="1" s="1"/>
  <c r="H99" i="1"/>
  <c r="M99" i="1" s="1"/>
  <c r="D99" i="1"/>
  <c r="T98" i="1"/>
  <c r="S98" i="1"/>
  <c r="R98" i="1"/>
  <c r="P98" i="1"/>
  <c r="M98" i="1"/>
  <c r="I98" i="1"/>
  <c r="N98" i="1" s="1"/>
  <c r="H98" i="1"/>
  <c r="D98" i="1"/>
  <c r="T97" i="1"/>
  <c r="R97" i="1"/>
  <c r="S97" i="1" s="1"/>
  <c r="P97" i="1"/>
  <c r="N97" i="1"/>
  <c r="M97" i="1"/>
  <c r="I97" i="1"/>
  <c r="H97" i="1"/>
  <c r="D97" i="1"/>
  <c r="S96" i="1"/>
  <c r="R96" i="1"/>
  <c r="P96" i="1"/>
  <c r="T96" i="1" s="1"/>
  <c r="N96" i="1"/>
  <c r="I96" i="1"/>
  <c r="H96" i="1"/>
  <c r="M96" i="1" s="1"/>
  <c r="D96" i="1"/>
  <c r="R95" i="1"/>
  <c r="S95" i="1" s="1"/>
  <c r="P95" i="1"/>
  <c r="T95" i="1" s="1"/>
  <c r="M95" i="1"/>
  <c r="I95" i="1"/>
  <c r="N95" i="1" s="1"/>
  <c r="H95" i="1"/>
  <c r="D95" i="1"/>
  <c r="T94" i="1"/>
  <c r="R94" i="1"/>
  <c r="S94" i="1" s="1"/>
  <c r="P94" i="1"/>
  <c r="N94" i="1"/>
  <c r="M94" i="1"/>
  <c r="I94" i="1"/>
  <c r="H94" i="1"/>
  <c r="D94" i="1"/>
  <c r="T93" i="1"/>
  <c r="S93" i="1"/>
  <c r="R93" i="1"/>
  <c r="P93" i="1"/>
  <c r="N93" i="1"/>
  <c r="I93" i="1"/>
  <c r="H93" i="1"/>
  <c r="M93" i="1" s="1"/>
  <c r="D93" i="1"/>
  <c r="R92" i="1"/>
  <c r="S92" i="1" s="1"/>
  <c r="P92" i="1"/>
  <c r="T92" i="1" s="1"/>
  <c r="I92" i="1"/>
  <c r="N92" i="1" s="1"/>
  <c r="H92" i="1"/>
  <c r="M92" i="1" s="1"/>
  <c r="D92" i="1"/>
  <c r="R91" i="1"/>
  <c r="S91" i="1" s="1"/>
  <c r="P91" i="1"/>
  <c r="T91" i="1" s="1"/>
  <c r="I91" i="1"/>
  <c r="N91" i="1" s="1"/>
  <c r="H91" i="1"/>
  <c r="M91" i="1" s="1"/>
  <c r="D91" i="1"/>
  <c r="T90" i="1"/>
  <c r="S90" i="1"/>
  <c r="R90" i="1"/>
  <c r="P90" i="1"/>
  <c r="M90" i="1"/>
  <c r="I90" i="1"/>
  <c r="N90" i="1" s="1"/>
  <c r="H90" i="1"/>
  <c r="D90" i="1"/>
  <c r="T89" i="1"/>
  <c r="R89" i="1"/>
  <c r="S89" i="1" s="1"/>
  <c r="P89" i="1"/>
  <c r="N89" i="1"/>
  <c r="M89" i="1"/>
  <c r="I89" i="1"/>
  <c r="H89" i="1"/>
  <c r="D89" i="1"/>
  <c r="S88" i="1"/>
  <c r="R88" i="1"/>
  <c r="P88" i="1"/>
  <c r="T88" i="1" s="1"/>
  <c r="N88" i="1"/>
  <c r="I88" i="1"/>
  <c r="H88" i="1"/>
  <c r="M88" i="1" s="1"/>
  <c r="D88" i="1"/>
  <c r="R87" i="1"/>
  <c r="S87" i="1" s="1"/>
  <c r="P87" i="1"/>
  <c r="T87" i="1" s="1"/>
  <c r="M87" i="1"/>
  <c r="I87" i="1"/>
  <c r="N87" i="1" s="1"/>
  <c r="H87" i="1"/>
  <c r="D87" i="1"/>
  <c r="T86" i="1"/>
  <c r="R86" i="1"/>
  <c r="S86" i="1" s="1"/>
  <c r="P86" i="1"/>
  <c r="N86" i="1"/>
  <c r="M86" i="1"/>
  <c r="I86" i="1"/>
  <c r="H86" i="1"/>
  <c r="D86" i="1"/>
  <c r="S85" i="1"/>
  <c r="R85" i="1"/>
  <c r="P85" i="1"/>
  <c r="T85" i="1" s="1"/>
  <c r="N85" i="1"/>
  <c r="I85" i="1"/>
  <c r="H85" i="1"/>
  <c r="M85" i="1" s="1"/>
  <c r="D85" i="1"/>
  <c r="R84" i="1"/>
  <c r="S84" i="1" s="1"/>
  <c r="P84" i="1"/>
  <c r="T84" i="1" s="1"/>
  <c r="I84" i="1"/>
  <c r="N84" i="1" s="1"/>
  <c r="H84" i="1"/>
  <c r="M84" i="1" s="1"/>
  <c r="D84" i="1"/>
  <c r="R83" i="1"/>
  <c r="S83" i="1" s="1"/>
  <c r="P83" i="1"/>
  <c r="T83" i="1" s="1"/>
  <c r="I83" i="1"/>
  <c r="N83" i="1" s="1"/>
  <c r="H83" i="1"/>
  <c r="M83" i="1" s="1"/>
  <c r="D83" i="1"/>
  <c r="T82" i="1"/>
  <c r="S82" i="1"/>
  <c r="R82" i="1"/>
  <c r="P82" i="1"/>
  <c r="M82" i="1"/>
  <c r="I82" i="1"/>
  <c r="N82" i="1" s="1"/>
  <c r="H82" i="1"/>
  <c r="D82" i="1"/>
  <c r="T81" i="1"/>
  <c r="R81" i="1"/>
  <c r="S81" i="1" s="1"/>
  <c r="P81" i="1"/>
  <c r="N81" i="1"/>
  <c r="M81" i="1"/>
  <c r="I81" i="1"/>
  <c r="H81" i="1"/>
  <c r="D81" i="1"/>
  <c r="S80" i="1"/>
  <c r="R80" i="1"/>
  <c r="P80" i="1"/>
  <c r="T80" i="1" s="1"/>
  <c r="N80" i="1"/>
  <c r="I80" i="1"/>
  <c r="H80" i="1"/>
  <c r="M80" i="1" s="1"/>
  <c r="D80" i="1"/>
  <c r="R79" i="1"/>
  <c r="S79" i="1" s="1"/>
  <c r="P79" i="1"/>
  <c r="T79" i="1" s="1"/>
  <c r="M79" i="1"/>
  <c r="I79" i="1"/>
  <c r="N79" i="1" s="1"/>
  <c r="H79" i="1"/>
  <c r="D79" i="1"/>
  <c r="T78" i="1"/>
  <c r="R78" i="1"/>
  <c r="S78" i="1" s="1"/>
  <c r="P78" i="1"/>
  <c r="N78" i="1"/>
  <c r="M78" i="1"/>
  <c r="I78" i="1"/>
  <c r="H78" i="1"/>
  <c r="D78" i="1"/>
  <c r="S77" i="1"/>
  <c r="R77" i="1"/>
  <c r="P77" i="1"/>
  <c r="T77" i="1" s="1"/>
  <c r="N77" i="1"/>
  <c r="I77" i="1"/>
  <c r="H77" i="1"/>
  <c r="M77" i="1" s="1"/>
  <c r="D77" i="1"/>
  <c r="R76" i="1"/>
  <c r="S76" i="1" s="1"/>
  <c r="P76" i="1"/>
  <c r="T76" i="1" s="1"/>
  <c r="I76" i="1"/>
  <c r="N76" i="1" s="1"/>
  <c r="H76" i="1"/>
  <c r="M76" i="1" s="1"/>
  <c r="D76" i="1"/>
  <c r="R75" i="1"/>
  <c r="S75" i="1" s="1"/>
  <c r="P75" i="1"/>
  <c r="T75" i="1" s="1"/>
  <c r="I75" i="1"/>
  <c r="N75" i="1" s="1"/>
  <c r="H75" i="1"/>
  <c r="M75" i="1" s="1"/>
  <c r="D75" i="1"/>
  <c r="T74" i="1"/>
  <c r="S74" i="1"/>
  <c r="R74" i="1"/>
  <c r="P74" i="1"/>
  <c r="M74" i="1"/>
  <c r="I74" i="1"/>
  <c r="N74" i="1" s="1"/>
  <c r="H74" i="1"/>
  <c r="D74" i="1"/>
  <c r="T73" i="1"/>
  <c r="R73" i="1"/>
  <c r="S73" i="1" s="1"/>
  <c r="P73" i="1"/>
  <c r="N73" i="1"/>
  <c r="M73" i="1"/>
  <c r="I73" i="1"/>
  <c r="H73" i="1"/>
  <c r="D73" i="1"/>
  <c r="S72" i="1"/>
  <c r="R72" i="1"/>
  <c r="P72" i="1"/>
  <c r="T72" i="1" s="1"/>
  <c r="N72" i="1"/>
  <c r="I72" i="1"/>
  <c r="H72" i="1"/>
  <c r="M72" i="1" s="1"/>
  <c r="D72" i="1"/>
  <c r="R71" i="1"/>
  <c r="S71" i="1" s="1"/>
  <c r="P71" i="1"/>
  <c r="T71" i="1" s="1"/>
  <c r="M71" i="1"/>
  <c r="I71" i="1"/>
  <c r="N71" i="1" s="1"/>
  <c r="H71" i="1"/>
  <c r="D71" i="1"/>
  <c r="T70" i="1"/>
  <c r="R70" i="1"/>
  <c r="S70" i="1" s="1"/>
  <c r="P70" i="1"/>
  <c r="N70" i="1"/>
  <c r="M70" i="1"/>
  <c r="I70" i="1"/>
  <c r="H70" i="1"/>
  <c r="D70" i="1"/>
  <c r="S69" i="1"/>
  <c r="R69" i="1"/>
  <c r="P69" i="1"/>
  <c r="T69" i="1" s="1"/>
  <c r="N69" i="1"/>
  <c r="I69" i="1"/>
  <c r="H69" i="1"/>
  <c r="M69" i="1" s="1"/>
  <c r="D69" i="1"/>
  <c r="R68" i="1"/>
  <c r="S68" i="1" s="1"/>
  <c r="P68" i="1"/>
  <c r="T68" i="1" s="1"/>
  <c r="I68" i="1"/>
  <c r="N68" i="1" s="1"/>
  <c r="H68" i="1"/>
  <c r="M68" i="1" s="1"/>
  <c r="D68" i="1"/>
  <c r="R67" i="1"/>
  <c r="S67" i="1" s="1"/>
  <c r="P67" i="1"/>
  <c r="T67" i="1" s="1"/>
  <c r="I67" i="1"/>
  <c r="N67" i="1" s="1"/>
  <c r="H67" i="1"/>
  <c r="M67" i="1" s="1"/>
  <c r="D67" i="1"/>
  <c r="T66" i="1"/>
  <c r="S66" i="1"/>
  <c r="R66" i="1"/>
  <c r="P66" i="1"/>
  <c r="M66" i="1"/>
  <c r="I66" i="1"/>
  <c r="N66" i="1" s="1"/>
  <c r="H66" i="1"/>
  <c r="D66" i="1"/>
  <c r="T65" i="1"/>
  <c r="R65" i="1"/>
  <c r="S65" i="1" s="1"/>
  <c r="P65" i="1"/>
  <c r="N65" i="1"/>
  <c r="M65" i="1"/>
  <c r="I65" i="1"/>
  <c r="H65" i="1"/>
  <c r="D65" i="1"/>
  <c r="S64" i="1"/>
  <c r="R64" i="1"/>
  <c r="P64" i="1"/>
  <c r="T64" i="1" s="1"/>
  <c r="N64" i="1"/>
  <c r="I64" i="1"/>
  <c r="H64" i="1"/>
  <c r="M64" i="1" s="1"/>
  <c r="D64" i="1"/>
  <c r="R63" i="1"/>
  <c r="S63" i="1" s="1"/>
  <c r="P63" i="1"/>
  <c r="T63" i="1" s="1"/>
  <c r="M63" i="1"/>
  <c r="I63" i="1"/>
  <c r="N63" i="1" s="1"/>
  <c r="H63" i="1"/>
  <c r="D63" i="1"/>
  <c r="T62" i="1"/>
  <c r="R62" i="1"/>
  <c r="S62" i="1" s="1"/>
  <c r="P62" i="1"/>
  <c r="N62" i="1"/>
  <c r="M62" i="1"/>
  <c r="I62" i="1"/>
  <c r="H62" i="1"/>
  <c r="D62" i="1"/>
  <c r="S61" i="1"/>
  <c r="R61" i="1"/>
  <c r="P61" i="1"/>
  <c r="T61" i="1" s="1"/>
  <c r="N61" i="1"/>
  <c r="I61" i="1"/>
  <c r="H61" i="1"/>
  <c r="M61" i="1" s="1"/>
  <c r="D61" i="1"/>
  <c r="R60" i="1"/>
  <c r="S60" i="1" s="1"/>
  <c r="P60" i="1"/>
  <c r="T60" i="1" s="1"/>
  <c r="I60" i="1"/>
  <c r="N60" i="1" s="1"/>
  <c r="H60" i="1"/>
  <c r="M60" i="1" s="1"/>
  <c r="D60" i="1"/>
  <c r="R59" i="1"/>
  <c r="S59" i="1" s="1"/>
  <c r="P59" i="1"/>
  <c r="T59" i="1" s="1"/>
  <c r="I59" i="1"/>
  <c r="N59" i="1" s="1"/>
  <c r="H59" i="1"/>
  <c r="M59" i="1" s="1"/>
  <c r="D59" i="1"/>
  <c r="T58" i="1"/>
  <c r="S58" i="1"/>
  <c r="R58" i="1"/>
  <c r="P58" i="1"/>
  <c r="M58" i="1"/>
  <c r="I58" i="1"/>
  <c r="N58" i="1" s="1"/>
  <c r="H58" i="1"/>
  <c r="D58" i="1"/>
  <c r="T57" i="1"/>
  <c r="R57" i="1"/>
  <c r="S57" i="1" s="1"/>
  <c r="P57" i="1"/>
  <c r="N57" i="1"/>
  <c r="M57" i="1"/>
  <c r="I57" i="1"/>
  <c r="H57" i="1"/>
  <c r="D57" i="1"/>
  <c r="S56" i="1"/>
  <c r="R56" i="1"/>
  <c r="P56" i="1"/>
  <c r="T56" i="1" s="1"/>
  <c r="N56" i="1"/>
  <c r="I56" i="1"/>
  <c r="H56" i="1"/>
  <c r="M56" i="1" s="1"/>
  <c r="D56" i="1"/>
  <c r="R55" i="1"/>
  <c r="S55" i="1" s="1"/>
  <c r="P55" i="1"/>
  <c r="T55" i="1" s="1"/>
  <c r="M55" i="1"/>
  <c r="I55" i="1"/>
  <c r="N55" i="1" s="1"/>
  <c r="H55" i="1"/>
  <c r="D55" i="1"/>
  <c r="T54" i="1"/>
  <c r="R54" i="1"/>
  <c r="S54" i="1" s="1"/>
  <c r="P54" i="1"/>
  <c r="N54" i="1"/>
  <c r="M54" i="1"/>
  <c r="I54" i="1"/>
  <c r="H54" i="1"/>
  <c r="D54" i="1"/>
  <c r="S53" i="1"/>
  <c r="R53" i="1"/>
  <c r="P53" i="1"/>
  <c r="T53" i="1" s="1"/>
  <c r="N53" i="1"/>
  <c r="I53" i="1"/>
  <c r="H53" i="1"/>
  <c r="M53" i="1" s="1"/>
  <c r="D53" i="1"/>
  <c r="R52" i="1"/>
  <c r="S52" i="1" s="1"/>
  <c r="P52" i="1"/>
  <c r="T52" i="1" s="1"/>
  <c r="I52" i="1"/>
  <c r="N52" i="1" s="1"/>
  <c r="H52" i="1"/>
  <c r="M52" i="1" s="1"/>
  <c r="D52" i="1"/>
  <c r="R51" i="1"/>
  <c r="S51" i="1" s="1"/>
  <c r="P51" i="1"/>
  <c r="T51" i="1" s="1"/>
  <c r="I51" i="1"/>
  <c r="N51" i="1" s="1"/>
  <c r="H51" i="1"/>
  <c r="M51" i="1" s="1"/>
  <c r="D51" i="1"/>
  <c r="T50" i="1"/>
  <c r="S50" i="1"/>
  <c r="R50" i="1"/>
  <c r="P50" i="1"/>
  <c r="M50" i="1"/>
  <c r="I50" i="1"/>
  <c r="N50" i="1" s="1"/>
  <c r="H50" i="1"/>
  <c r="D50" i="1"/>
  <c r="T49" i="1"/>
  <c r="R49" i="1"/>
  <c r="S49" i="1" s="1"/>
  <c r="P49" i="1"/>
  <c r="N49" i="1"/>
  <c r="M49" i="1"/>
  <c r="I49" i="1"/>
  <c r="H49" i="1"/>
  <c r="D49" i="1"/>
  <c r="S48" i="1"/>
  <c r="R48" i="1"/>
  <c r="P48" i="1"/>
  <c r="T48" i="1" s="1"/>
  <c r="N48" i="1"/>
  <c r="I48" i="1"/>
  <c r="H48" i="1"/>
  <c r="M48" i="1" s="1"/>
  <c r="D48" i="1"/>
  <c r="R47" i="1"/>
  <c r="S47" i="1" s="1"/>
  <c r="P47" i="1"/>
  <c r="T47" i="1" s="1"/>
  <c r="M47" i="1"/>
  <c r="I47" i="1"/>
  <c r="N47" i="1" s="1"/>
  <c r="H47" i="1"/>
  <c r="D47" i="1"/>
  <c r="T46" i="1"/>
  <c r="R46" i="1"/>
  <c r="S46" i="1" s="1"/>
  <c r="P46" i="1"/>
  <c r="N46" i="1"/>
  <c r="M46" i="1"/>
  <c r="I46" i="1"/>
  <c r="H46" i="1"/>
  <c r="D46" i="1"/>
  <c r="S45" i="1"/>
  <c r="R45" i="1"/>
  <c r="P45" i="1"/>
  <c r="T45" i="1" s="1"/>
  <c r="N45" i="1"/>
  <c r="I45" i="1"/>
  <c r="H45" i="1"/>
  <c r="M45" i="1" s="1"/>
  <c r="D45" i="1"/>
  <c r="R44" i="1"/>
  <c r="S44" i="1" s="1"/>
  <c r="P44" i="1"/>
  <c r="T44" i="1" s="1"/>
  <c r="I44" i="1"/>
  <c r="N44" i="1" s="1"/>
  <c r="H44" i="1"/>
  <c r="M44" i="1" s="1"/>
  <c r="D44" i="1"/>
  <c r="R43" i="1"/>
  <c r="S43" i="1" s="1"/>
  <c r="P43" i="1"/>
  <c r="T43" i="1" s="1"/>
  <c r="I43" i="1"/>
  <c r="N43" i="1" s="1"/>
  <c r="H43" i="1"/>
  <c r="M43" i="1" s="1"/>
  <c r="D43" i="1"/>
  <c r="T42" i="1"/>
  <c r="S42" i="1"/>
  <c r="R42" i="1"/>
  <c r="P42" i="1"/>
  <c r="M42" i="1"/>
  <c r="I42" i="1"/>
  <c r="N42" i="1" s="1"/>
  <c r="H42" i="1"/>
  <c r="D42" i="1"/>
  <c r="T41" i="1"/>
  <c r="R41" i="1"/>
  <c r="S41" i="1" s="1"/>
  <c r="P41" i="1"/>
  <c r="N41" i="1"/>
  <c r="M41" i="1"/>
  <c r="I41" i="1"/>
  <c r="H41" i="1"/>
  <c r="D41" i="1"/>
  <c r="S40" i="1"/>
  <c r="R40" i="1"/>
  <c r="P40" i="1"/>
  <c r="T40" i="1" s="1"/>
  <c r="N40" i="1"/>
  <c r="I40" i="1"/>
  <c r="H40" i="1"/>
  <c r="M40" i="1" s="1"/>
  <c r="D40" i="1"/>
  <c r="R39" i="1"/>
  <c r="S39" i="1" s="1"/>
  <c r="P39" i="1"/>
  <c r="T39" i="1" s="1"/>
  <c r="M39" i="1"/>
  <c r="I39" i="1"/>
  <c r="N39" i="1" s="1"/>
  <c r="H39" i="1"/>
  <c r="D39" i="1"/>
  <c r="T38" i="1"/>
  <c r="R38" i="1"/>
  <c r="S38" i="1" s="1"/>
  <c r="P38" i="1"/>
  <c r="N38" i="1"/>
  <c r="M38" i="1"/>
  <c r="I38" i="1"/>
  <c r="H38" i="1"/>
  <c r="D38" i="1"/>
  <c r="S37" i="1"/>
  <c r="R37" i="1"/>
  <c r="P37" i="1"/>
  <c r="T37" i="1" s="1"/>
  <c r="N37" i="1"/>
  <c r="I37" i="1"/>
  <c r="H37" i="1"/>
  <c r="M37" i="1" s="1"/>
  <c r="D37" i="1"/>
  <c r="R36" i="1"/>
  <c r="S36" i="1" s="1"/>
  <c r="P36" i="1"/>
  <c r="T36" i="1" s="1"/>
  <c r="I36" i="1"/>
  <c r="N36" i="1" s="1"/>
  <c r="H36" i="1"/>
  <c r="M36" i="1" s="1"/>
  <c r="D36" i="1"/>
  <c r="R35" i="1"/>
  <c r="S35" i="1" s="1"/>
  <c r="P35" i="1"/>
  <c r="T35" i="1" s="1"/>
  <c r="I35" i="1"/>
  <c r="N35" i="1" s="1"/>
  <c r="H35" i="1"/>
  <c r="M35" i="1" s="1"/>
  <c r="D35" i="1"/>
  <c r="T34" i="1"/>
  <c r="S34" i="1"/>
  <c r="R34" i="1"/>
  <c r="P34" i="1"/>
  <c r="M34" i="1"/>
  <c r="I34" i="1"/>
  <c r="N34" i="1" s="1"/>
  <c r="H34" i="1"/>
  <c r="D34" i="1"/>
  <c r="T33" i="1"/>
  <c r="R33" i="1"/>
  <c r="S33" i="1" s="1"/>
  <c r="P33" i="1"/>
  <c r="N33" i="1"/>
  <c r="M33" i="1"/>
  <c r="I33" i="1"/>
  <c r="H33" i="1"/>
  <c r="D33" i="1"/>
  <c r="S32" i="1"/>
  <c r="R32" i="1"/>
  <c r="P32" i="1"/>
  <c r="T32" i="1" s="1"/>
  <c r="N32" i="1"/>
  <c r="I32" i="1"/>
  <c r="H32" i="1"/>
  <c r="M32" i="1" s="1"/>
  <c r="D32" i="1"/>
  <c r="R31" i="1"/>
  <c r="S31" i="1" s="1"/>
  <c r="P31" i="1"/>
  <c r="T31" i="1" s="1"/>
  <c r="M31" i="1"/>
  <c r="I31" i="1"/>
  <c r="N31" i="1" s="1"/>
  <c r="H31" i="1"/>
  <c r="D31" i="1"/>
  <c r="T30" i="1"/>
  <c r="R30" i="1"/>
  <c r="S30" i="1" s="1"/>
  <c r="P30" i="1"/>
  <c r="N30" i="1"/>
  <c r="M30" i="1"/>
  <c r="I30" i="1"/>
  <c r="H30" i="1"/>
  <c r="D30" i="1"/>
  <c r="S29" i="1"/>
  <c r="R29" i="1"/>
  <c r="P29" i="1"/>
  <c r="T29" i="1" s="1"/>
  <c r="N29" i="1"/>
  <c r="I29" i="1"/>
  <c r="H29" i="1"/>
  <c r="M29" i="1" s="1"/>
  <c r="D29" i="1"/>
  <c r="R28" i="1"/>
  <c r="S28" i="1" s="1"/>
  <c r="P28" i="1"/>
  <c r="T28" i="1" s="1"/>
  <c r="I28" i="1"/>
  <c r="N28" i="1" s="1"/>
  <c r="H28" i="1"/>
  <c r="M28" i="1" s="1"/>
  <c r="D28" i="1"/>
  <c r="R27" i="1"/>
  <c r="S27" i="1" s="1"/>
  <c r="P27" i="1"/>
  <c r="T27" i="1" s="1"/>
  <c r="I27" i="1"/>
  <c r="N27" i="1" s="1"/>
  <c r="H27" i="1"/>
  <c r="M27" i="1" s="1"/>
  <c r="D27" i="1"/>
  <c r="T26" i="1"/>
  <c r="S26" i="1"/>
  <c r="R26" i="1"/>
  <c r="P26" i="1"/>
  <c r="M26" i="1"/>
  <c r="I26" i="1"/>
  <c r="N26" i="1" s="1"/>
  <c r="H26" i="1"/>
  <c r="D26" i="1"/>
  <c r="T25" i="1"/>
  <c r="R25" i="1"/>
  <c r="S25" i="1" s="1"/>
  <c r="P25" i="1"/>
  <c r="N25" i="1"/>
  <c r="M25" i="1"/>
  <c r="I25" i="1"/>
  <c r="H25" i="1"/>
  <c r="D25" i="1"/>
  <c r="S24" i="1"/>
  <c r="R24" i="1"/>
  <c r="P24" i="1"/>
  <c r="T24" i="1" s="1"/>
  <c r="N24" i="1"/>
  <c r="I24" i="1"/>
  <c r="H24" i="1"/>
  <c r="M24" i="1" s="1"/>
  <c r="D24" i="1"/>
  <c r="R23" i="1"/>
  <c r="S23" i="1" s="1"/>
  <c r="P23" i="1"/>
  <c r="T23" i="1" s="1"/>
  <c r="M23" i="1"/>
  <c r="I23" i="1"/>
  <c r="N23" i="1" s="1"/>
  <c r="H23" i="1"/>
  <c r="D23" i="1"/>
  <c r="T22" i="1"/>
  <c r="R22" i="1"/>
  <c r="S22" i="1" s="1"/>
  <c r="P22" i="1"/>
  <c r="N22" i="1"/>
  <c r="M22" i="1"/>
  <c r="I22" i="1"/>
  <c r="H22" i="1"/>
  <c r="D22" i="1"/>
  <c r="S21" i="1"/>
  <c r="R21" i="1"/>
  <c r="P21" i="1"/>
  <c r="T21" i="1" s="1"/>
  <c r="N21" i="1"/>
  <c r="I21" i="1"/>
  <c r="H21" i="1"/>
  <c r="M21" i="1" s="1"/>
  <c r="D21" i="1"/>
  <c r="R20" i="1"/>
  <c r="S20" i="1" s="1"/>
  <c r="P20" i="1"/>
  <c r="T20" i="1" s="1"/>
  <c r="I20" i="1"/>
  <c r="N20" i="1" s="1"/>
  <c r="H20" i="1"/>
  <c r="M20" i="1" s="1"/>
  <c r="D20" i="1"/>
  <c r="R19" i="1"/>
  <c r="S19" i="1" s="1"/>
  <c r="P19" i="1"/>
  <c r="T19" i="1" s="1"/>
  <c r="I19" i="1"/>
  <c r="N19" i="1" s="1"/>
  <c r="H19" i="1"/>
  <c r="M19" i="1" s="1"/>
  <c r="D19" i="1"/>
  <c r="T18" i="1"/>
  <c r="S18" i="1"/>
  <c r="R18" i="1"/>
  <c r="P18" i="1"/>
  <c r="M18" i="1"/>
  <c r="I18" i="1"/>
  <c r="N18" i="1" s="1"/>
  <c r="H18" i="1"/>
  <c r="D18" i="1"/>
  <c r="T17" i="1"/>
  <c r="R17" i="1"/>
  <c r="S17" i="1" s="1"/>
  <c r="P17" i="1"/>
  <c r="N17" i="1"/>
  <c r="M17" i="1"/>
  <c r="I17" i="1"/>
  <c r="H17" i="1"/>
  <c r="D17" i="1"/>
  <c r="S16" i="1"/>
  <c r="R16" i="1"/>
  <c r="P16" i="1"/>
  <c r="T16" i="1" s="1"/>
  <c r="N16" i="1"/>
  <c r="I16" i="1"/>
  <c r="H16" i="1"/>
  <c r="M16" i="1" s="1"/>
  <c r="D16" i="1"/>
  <c r="R15" i="1"/>
  <c r="S15" i="1" s="1"/>
  <c r="P15" i="1"/>
  <c r="T15" i="1" s="1"/>
  <c r="M15" i="1"/>
  <c r="I15" i="1"/>
  <c r="N15" i="1" s="1"/>
  <c r="H15" i="1"/>
  <c r="D15" i="1"/>
  <c r="T14" i="1"/>
  <c r="R14" i="1"/>
  <c r="S14" i="1" s="1"/>
  <c r="P14" i="1"/>
  <c r="N14" i="1"/>
  <c r="M14" i="1"/>
  <c r="I14" i="1"/>
  <c r="H14" i="1"/>
  <c r="D14" i="1"/>
  <c r="S13" i="1"/>
  <c r="R13" i="1"/>
  <c r="P13" i="1"/>
  <c r="T13" i="1" s="1"/>
  <c r="N13" i="1"/>
  <c r="I13" i="1"/>
  <c r="H13" i="1"/>
  <c r="M13" i="1" s="1"/>
  <c r="D13" i="1"/>
  <c r="R12" i="1"/>
  <c r="S12" i="1" s="1"/>
  <c r="P12" i="1"/>
  <c r="T12" i="1" s="1"/>
  <c r="I12" i="1"/>
  <c r="N12" i="1" s="1"/>
  <c r="H12" i="1"/>
  <c r="M12" i="1" s="1"/>
  <c r="D12" i="1"/>
  <c r="R11" i="1"/>
  <c r="S11" i="1" s="1"/>
  <c r="P11" i="1"/>
  <c r="T11" i="1" s="1"/>
  <c r="I11" i="1"/>
  <c r="N11" i="1" s="1"/>
  <c r="H11" i="1"/>
  <c r="M11" i="1" s="1"/>
  <c r="D11" i="1"/>
  <c r="T10" i="1"/>
  <c r="S10" i="1"/>
  <c r="R10" i="1"/>
  <c r="P10" i="1"/>
  <c r="M10" i="1"/>
  <c r="I10" i="1"/>
  <c r="N10" i="1" s="1"/>
  <c r="H10" i="1"/>
  <c r="D10" i="1"/>
  <c r="T9" i="1"/>
  <c r="R9" i="1"/>
  <c r="S9" i="1" s="1"/>
  <c r="P9" i="1"/>
  <c r="N9" i="1"/>
  <c r="M9" i="1"/>
  <c r="I9" i="1"/>
  <c r="H9" i="1"/>
  <c r="D9" i="1"/>
  <c r="S8" i="1"/>
  <c r="R8" i="1"/>
  <c r="P8" i="1"/>
  <c r="T8" i="1" s="1"/>
  <c r="N8" i="1"/>
  <c r="I8" i="1"/>
  <c r="H8" i="1"/>
  <c r="M8" i="1" s="1"/>
  <c r="D8" i="1"/>
  <c r="R7" i="1"/>
  <c r="S7" i="1" s="1"/>
  <c r="P7" i="1"/>
  <c r="T7" i="1" s="1"/>
  <c r="M7" i="1"/>
  <c r="I7" i="1"/>
  <c r="N7" i="1" s="1"/>
  <c r="H7" i="1"/>
  <c r="D7" i="1"/>
  <c r="T6" i="1"/>
  <c r="R6" i="1"/>
  <c r="S6" i="1" s="1"/>
  <c r="P6" i="1"/>
  <c r="N6" i="1"/>
  <c r="M6" i="1"/>
  <c r="I6" i="1"/>
  <c r="H6" i="1"/>
  <c r="D6" i="1"/>
  <c r="S5" i="1"/>
  <c r="R5" i="1"/>
  <c r="P5" i="1"/>
  <c r="T5" i="1" s="1"/>
  <c r="N5" i="1"/>
  <c r="I5" i="1"/>
  <c r="H5" i="1"/>
  <c r="M5" i="1" s="1"/>
  <c r="D5" i="1"/>
  <c r="R4" i="1"/>
  <c r="S4" i="1" s="1"/>
  <c r="P4" i="1"/>
  <c r="T4" i="1" s="1"/>
  <c r="I4" i="1"/>
  <c r="N4" i="1" s="1"/>
  <c r="H4" i="1"/>
  <c r="M4" i="1" s="1"/>
  <c r="D4" i="1"/>
  <c r="R3" i="1"/>
  <c r="S3" i="1" s="1"/>
  <c r="P3" i="1"/>
  <c r="T3" i="1" s="1"/>
  <c r="I3" i="1"/>
  <c r="N3" i="1" s="1"/>
  <c r="H3" i="1"/>
  <c r="M3" i="1" s="1"/>
  <c r="D3" i="1"/>
  <c r="T2" i="1"/>
  <c r="S2" i="1"/>
  <c r="R2" i="1"/>
  <c r="P2" i="1"/>
  <c r="M2" i="1"/>
  <c r="I2" i="1"/>
  <c r="N2" i="1" s="1"/>
  <c r="H2" i="1"/>
  <c r="D2" i="1"/>
</calcChain>
</file>

<file path=xl/sharedStrings.xml><?xml version="1.0" encoding="utf-8"?>
<sst xmlns="http://schemas.openxmlformats.org/spreadsheetml/2006/main" count="2177" uniqueCount="702">
  <si>
    <t>cig</t>
  </si>
  <si>
    <t>codiceFiscaleProp</t>
  </si>
  <si>
    <t>denominazione</t>
  </si>
  <si>
    <t>oggetto</t>
  </si>
  <si>
    <t>sceltaContraente</t>
  </si>
  <si>
    <t>partecipanti</t>
  </si>
  <si>
    <t>partecipante</t>
  </si>
  <si>
    <t>codiceFiscale</t>
  </si>
  <si>
    <t>ragioneSociale</t>
  </si>
  <si>
    <t>identificativoFiscaleEstero</t>
  </si>
  <si>
    <t>aggiudicatari</t>
  </si>
  <si>
    <t>aggiudicatario</t>
  </si>
  <si>
    <t>importoAggiudicazione</t>
  </si>
  <si>
    <t>tempiCompletamento</t>
  </si>
  <si>
    <t>dataInizio</t>
  </si>
  <si>
    <t>dataUltimazione</t>
  </si>
  <si>
    <t>importoSommeLiquidate</t>
  </si>
  <si>
    <t>01886650447</t>
  </si>
  <si>
    <t>PHARMA.COM SRL</t>
  </si>
  <si>
    <t>23-AFFIDAMENTO DIRETTO</t>
  </si>
  <si>
    <t>01886650448</t>
  </si>
  <si>
    <t>01886650449</t>
  </si>
  <si>
    <t>01886650450</t>
  </si>
  <si>
    <t>01886650451</t>
  </si>
  <si>
    <t>01886650452</t>
  </si>
  <si>
    <t>01886650453</t>
  </si>
  <si>
    <t>01886650454</t>
  </si>
  <si>
    <t>01886650455</t>
  </si>
  <si>
    <t>01886650456</t>
  </si>
  <si>
    <t>01886650457</t>
  </si>
  <si>
    <t>01886650458</t>
  </si>
  <si>
    <t>01886650459</t>
  </si>
  <si>
    <t>01886650460</t>
  </si>
  <si>
    <t>7507426BE9</t>
  </si>
  <si>
    <t>01886650461</t>
  </si>
  <si>
    <t>01-PROCEDURA APERTA</t>
  </si>
  <si>
    <t>01886650462</t>
  </si>
  <si>
    <t>01886650463</t>
  </si>
  <si>
    <t>01886650464</t>
  </si>
  <si>
    <t>01886650465</t>
  </si>
  <si>
    <t>750744184B</t>
  </si>
  <si>
    <t>01886650466</t>
  </si>
  <si>
    <t>01886650467</t>
  </si>
  <si>
    <t>01886650468</t>
  </si>
  <si>
    <t>01886650469</t>
  </si>
  <si>
    <t>01886650470</t>
  </si>
  <si>
    <t>01886650471</t>
  </si>
  <si>
    <t>01886650472</t>
  </si>
  <si>
    <t>01886650473</t>
  </si>
  <si>
    <t>01886650474</t>
  </si>
  <si>
    <t>01886650475</t>
  </si>
  <si>
    <t>01886650476</t>
  </si>
  <si>
    <t>01886650477</t>
  </si>
  <si>
    <t>01886650478</t>
  </si>
  <si>
    <t>01886650479</t>
  </si>
  <si>
    <t>01886650480</t>
  </si>
  <si>
    <t>01886650481</t>
  </si>
  <si>
    <t>01886650482</t>
  </si>
  <si>
    <t>01886650483</t>
  </si>
  <si>
    <t>01886650484</t>
  </si>
  <si>
    <t>01886650485</t>
  </si>
  <si>
    <t>01886650486</t>
  </si>
  <si>
    <t>01886650487</t>
  </si>
  <si>
    <t>01886650488</t>
  </si>
  <si>
    <t>01886650489</t>
  </si>
  <si>
    <t>01886650490</t>
  </si>
  <si>
    <t>01886650491</t>
  </si>
  <si>
    <t>01886650492</t>
  </si>
  <si>
    <t>01886650493</t>
  </si>
  <si>
    <t>01886650494</t>
  </si>
  <si>
    <t>01886650495</t>
  </si>
  <si>
    <t>01886650496</t>
  </si>
  <si>
    <t>01886650497</t>
  </si>
  <si>
    <t>01886650498</t>
  </si>
  <si>
    <t>01886650499</t>
  </si>
  <si>
    <t>01886650500</t>
  </si>
  <si>
    <t>01886650501</t>
  </si>
  <si>
    <t>01886650502</t>
  </si>
  <si>
    <t>01886650503</t>
  </si>
  <si>
    <t>01886650504</t>
  </si>
  <si>
    <t>01886650505</t>
  </si>
  <si>
    <t>01886650506</t>
  </si>
  <si>
    <t>01886650507</t>
  </si>
  <si>
    <t>01886650508</t>
  </si>
  <si>
    <t>01886650509</t>
  </si>
  <si>
    <t>01886650510</t>
  </si>
  <si>
    <t>01886650511</t>
  </si>
  <si>
    <t>01886650512</t>
  </si>
  <si>
    <t>01886650513</t>
  </si>
  <si>
    <t>01886650514</t>
  </si>
  <si>
    <t>01886650515</t>
  </si>
  <si>
    <t>01886650516</t>
  </si>
  <si>
    <t>01886650517</t>
  </si>
  <si>
    <t>01886650518</t>
  </si>
  <si>
    <t>01886650519</t>
  </si>
  <si>
    <t>01886650520</t>
  </si>
  <si>
    <t>01886650521</t>
  </si>
  <si>
    <t>01886650522</t>
  </si>
  <si>
    <t>01886650523</t>
  </si>
  <si>
    <t>01886650524</t>
  </si>
  <si>
    <t>01886650525</t>
  </si>
  <si>
    <t>01886650526</t>
  </si>
  <si>
    <t>01886650527</t>
  </si>
  <si>
    <t>01886650528</t>
  </si>
  <si>
    <t>01886650529</t>
  </si>
  <si>
    <t>01886650530</t>
  </si>
  <si>
    <t>01886650531</t>
  </si>
  <si>
    <t>01886650532</t>
  </si>
  <si>
    <t>01886650533</t>
  </si>
  <si>
    <t>01886650534</t>
  </si>
  <si>
    <t>01886650535</t>
  </si>
  <si>
    <t>01886650536</t>
  </si>
  <si>
    <t>01886650537</t>
  </si>
  <si>
    <t>01886650538</t>
  </si>
  <si>
    <t>01886650539</t>
  </si>
  <si>
    <t>01886650540</t>
  </si>
  <si>
    <t>01886650541</t>
  </si>
  <si>
    <t>01886650542</t>
  </si>
  <si>
    <t>01886650543</t>
  </si>
  <si>
    <t>01886650544</t>
  </si>
  <si>
    <t>01886650545</t>
  </si>
  <si>
    <t>01886650546</t>
  </si>
  <si>
    <t>01886650547</t>
  </si>
  <si>
    <t>01886650548</t>
  </si>
  <si>
    <t>01886650549</t>
  </si>
  <si>
    <t>01886650550</t>
  </si>
  <si>
    <t>01886650551</t>
  </si>
  <si>
    <t>01886650552</t>
  </si>
  <si>
    <t>01886650553</t>
  </si>
  <si>
    <t>01886650554</t>
  </si>
  <si>
    <t>01886650555</t>
  </si>
  <si>
    <t>01886650556</t>
  </si>
  <si>
    <t>01886650557</t>
  </si>
  <si>
    <t>01886650558</t>
  </si>
  <si>
    <t>01886650559</t>
  </si>
  <si>
    <t>01886650560</t>
  </si>
  <si>
    <t>01886650561</t>
  </si>
  <si>
    <t>01886650562</t>
  </si>
  <si>
    <t>01886650563</t>
  </si>
  <si>
    <t>01886650564</t>
  </si>
  <si>
    <t>01886650565</t>
  </si>
  <si>
    <t>01886650566</t>
  </si>
  <si>
    <t>01886650567</t>
  </si>
  <si>
    <t>01886650568</t>
  </si>
  <si>
    <t>01886650569</t>
  </si>
  <si>
    <t>01886650570</t>
  </si>
  <si>
    <t>01886650571</t>
  </si>
  <si>
    <t>01886650572</t>
  </si>
  <si>
    <t>01886650573</t>
  </si>
  <si>
    <t>01886650574</t>
  </si>
  <si>
    <t>01886650575</t>
  </si>
  <si>
    <t>01886650576</t>
  </si>
  <si>
    <t>01886650577</t>
  </si>
  <si>
    <t>01886650578</t>
  </si>
  <si>
    <t>01886650579</t>
  </si>
  <si>
    <t>01886650580</t>
  </si>
  <si>
    <t>01886650581</t>
  </si>
  <si>
    <t>01886650582</t>
  </si>
  <si>
    <t>01886650583</t>
  </si>
  <si>
    <t>01886650584</t>
  </si>
  <si>
    <t>01886650585</t>
  </si>
  <si>
    <t>01886650586</t>
  </si>
  <si>
    <t>01886650587</t>
  </si>
  <si>
    <t>01886650588</t>
  </si>
  <si>
    <t>01886650589</t>
  </si>
  <si>
    <t>01886650590</t>
  </si>
  <si>
    <t>01886650591</t>
  </si>
  <si>
    <t>01886650592</t>
  </si>
  <si>
    <t>01886650593</t>
  </si>
  <si>
    <t>01886650594</t>
  </si>
  <si>
    <t>01886650595</t>
  </si>
  <si>
    <t>01886650596</t>
  </si>
  <si>
    <t>01886650597</t>
  </si>
  <si>
    <t>01886650598</t>
  </si>
  <si>
    <t>01886650599</t>
  </si>
  <si>
    <t>01886650600</t>
  </si>
  <si>
    <t>01886650601</t>
  </si>
  <si>
    <t>01886650602</t>
  </si>
  <si>
    <t>01886650603</t>
  </si>
  <si>
    <t>01886650604</t>
  </si>
  <si>
    <t>01886650605</t>
  </si>
  <si>
    <t>01886650606</t>
  </si>
  <si>
    <t>01886650607</t>
  </si>
  <si>
    <t>01886650608</t>
  </si>
  <si>
    <t>01886650609</t>
  </si>
  <si>
    <t>01886650610</t>
  </si>
  <si>
    <t>01886650611</t>
  </si>
  <si>
    <t>01886650612</t>
  </si>
  <si>
    <t>01886650613</t>
  </si>
  <si>
    <t>01886650614</t>
  </si>
  <si>
    <t>01886650615</t>
  </si>
  <si>
    <t>01886650616</t>
  </si>
  <si>
    <t>01886650617</t>
  </si>
  <si>
    <t>01886650618</t>
  </si>
  <si>
    <t>01886650619</t>
  </si>
  <si>
    <t>01886650620</t>
  </si>
  <si>
    <t>01886650621</t>
  </si>
  <si>
    <t>01886650622</t>
  </si>
  <si>
    <t>01886650623</t>
  </si>
  <si>
    <t>01886650624</t>
  </si>
  <si>
    <t>01886650625</t>
  </si>
  <si>
    <t>01886650626</t>
  </si>
  <si>
    <t>01886650627</t>
  </si>
  <si>
    <t>01886650628</t>
  </si>
  <si>
    <t>01886650629</t>
  </si>
  <si>
    <t>01886650630</t>
  </si>
  <si>
    <t>01886650631</t>
  </si>
  <si>
    <t>01886650632</t>
  </si>
  <si>
    <t>01886650633</t>
  </si>
  <si>
    <t>01886650634</t>
  </si>
  <si>
    <t>01886650635</t>
  </si>
  <si>
    <t>01886650636</t>
  </si>
  <si>
    <t>01886650637</t>
  </si>
  <si>
    <t>01886650638</t>
  </si>
  <si>
    <t>01886650639</t>
  </si>
  <si>
    <t>01886650640</t>
  </si>
  <si>
    <t>01886650641</t>
  </si>
  <si>
    <t>01886650642</t>
  </si>
  <si>
    <t>01886650643</t>
  </si>
  <si>
    <t>01886650644</t>
  </si>
  <si>
    <t>01886650645</t>
  </si>
  <si>
    <t>01886650646</t>
  </si>
  <si>
    <t>01886650647</t>
  </si>
  <si>
    <t>01886650648</t>
  </si>
  <si>
    <t>01886650649</t>
  </si>
  <si>
    <t>01886650650</t>
  </si>
  <si>
    <t>01886650651</t>
  </si>
  <si>
    <t>01886650652</t>
  </si>
  <si>
    <t>01886650653</t>
  </si>
  <si>
    <t>01886650654</t>
  </si>
  <si>
    <t>01886650655</t>
  </si>
  <si>
    <t>01886650656</t>
  </si>
  <si>
    <t>01886650657</t>
  </si>
  <si>
    <t>01886650658</t>
  </si>
  <si>
    <t>01886650659</t>
  </si>
  <si>
    <t>01886650660</t>
  </si>
  <si>
    <t>01886650661</t>
  </si>
  <si>
    <t>01886650662</t>
  </si>
  <si>
    <t>01886650663</t>
  </si>
  <si>
    <t>01886650664</t>
  </si>
  <si>
    <t>01886650665</t>
  </si>
  <si>
    <t>01886650666</t>
  </si>
  <si>
    <t>01886650667</t>
  </si>
  <si>
    <t>01886650668</t>
  </si>
  <si>
    <t>01886650669</t>
  </si>
  <si>
    <t>01886650670</t>
  </si>
  <si>
    <t>01886650671</t>
  </si>
  <si>
    <t>01886650672</t>
  </si>
  <si>
    <t>01886650673</t>
  </si>
  <si>
    <t>01886650674</t>
  </si>
  <si>
    <t>01886650675</t>
  </si>
  <si>
    <t>01886650676</t>
  </si>
  <si>
    <t>01886650677</t>
  </si>
  <si>
    <t>01886650678</t>
  </si>
  <si>
    <t>01886650679</t>
  </si>
  <si>
    <t>01886650680</t>
  </si>
  <si>
    <t>01886650681</t>
  </si>
  <si>
    <t>01886650682</t>
  </si>
  <si>
    <t>01886650683</t>
  </si>
  <si>
    <t>01886650684</t>
  </si>
  <si>
    <t>01886650685</t>
  </si>
  <si>
    <t>01886650686</t>
  </si>
  <si>
    <t>01886650687</t>
  </si>
  <si>
    <t>01886650688</t>
  </si>
  <si>
    <t>01886650689</t>
  </si>
  <si>
    <t>01886650690</t>
  </si>
  <si>
    <t>01886650691</t>
  </si>
  <si>
    <t>01886650692</t>
  </si>
  <si>
    <t>01886650693</t>
  </si>
  <si>
    <t>01886650694</t>
  </si>
  <si>
    <t>01886650695</t>
  </si>
  <si>
    <t>01886650696</t>
  </si>
  <si>
    <t>01886650697</t>
  </si>
  <si>
    <t>01886650698</t>
  </si>
  <si>
    <t>01886650699</t>
  </si>
  <si>
    <t>01886650700</t>
  </si>
  <si>
    <t>01886650701</t>
  </si>
  <si>
    <t>01886650702</t>
  </si>
  <si>
    <t>01886650703</t>
  </si>
  <si>
    <t>01886650704</t>
  </si>
  <si>
    <t>01886650705</t>
  </si>
  <si>
    <t>01886650706</t>
  </si>
  <si>
    <t>01886650707</t>
  </si>
  <si>
    <t>01886650708</t>
  </si>
  <si>
    <t>01886650709</t>
  </si>
  <si>
    <t>01886650710</t>
  </si>
  <si>
    <t>01886650711</t>
  </si>
  <si>
    <t>01886650712</t>
  </si>
  <si>
    <t>01886650713</t>
  </si>
  <si>
    <t>01886650714</t>
  </si>
  <si>
    <t>01886650715</t>
  </si>
  <si>
    <t>01886650716</t>
  </si>
  <si>
    <t>01886650717</t>
  </si>
  <si>
    <t>01886650718</t>
  </si>
  <si>
    <t>01886650719</t>
  </si>
  <si>
    <t>01886650720</t>
  </si>
  <si>
    <t>01886650721</t>
  </si>
  <si>
    <t>01886650722</t>
  </si>
  <si>
    <t>01886650723</t>
  </si>
  <si>
    <t>01886650724</t>
  </si>
  <si>
    <t>01886650725</t>
  </si>
  <si>
    <t>01886650726</t>
  </si>
  <si>
    <t>01886650727</t>
  </si>
  <si>
    <t>01886650728</t>
  </si>
  <si>
    <t>01886650729</t>
  </si>
  <si>
    <t>01886650730</t>
  </si>
  <si>
    <t>01886650731</t>
  </si>
  <si>
    <t>01886650732</t>
  </si>
  <si>
    <t>01886650733</t>
  </si>
  <si>
    <t>01886650734</t>
  </si>
  <si>
    <t>01886650735</t>
  </si>
  <si>
    <t>01886650736</t>
  </si>
  <si>
    <t>01886650737</t>
  </si>
  <si>
    <t>01886650738</t>
  </si>
  <si>
    <t>01886650739</t>
  </si>
  <si>
    <t>01886650740</t>
  </si>
  <si>
    <t>01886650741</t>
  </si>
  <si>
    <t>01886650742</t>
  </si>
  <si>
    <t>01886650743</t>
  </si>
  <si>
    <t>01886650744</t>
  </si>
  <si>
    <t>01886650745</t>
  </si>
  <si>
    <t>01886650746</t>
  </si>
  <si>
    <t>01886650747</t>
  </si>
  <si>
    <t>01886650748</t>
  </si>
  <si>
    <t>01886650749</t>
  </si>
  <si>
    <t>01886650750</t>
  </si>
  <si>
    <t>01886650751</t>
  </si>
  <si>
    <t>01886650752</t>
  </si>
  <si>
    <t>01886650753</t>
  </si>
  <si>
    <t>01886650754</t>
  </si>
  <si>
    <t>01886650755</t>
  </si>
  <si>
    <t>01886650756</t>
  </si>
  <si>
    <t>01886650757</t>
  </si>
  <si>
    <t>01886650758</t>
  </si>
  <si>
    <t>01886650759</t>
  </si>
  <si>
    <t>01886650760</t>
  </si>
  <si>
    <t>01886650761</t>
  </si>
  <si>
    <t>01886650762</t>
  </si>
  <si>
    <t>01886650763</t>
  </si>
  <si>
    <t>01886650764</t>
  </si>
  <si>
    <t>01886650765</t>
  </si>
  <si>
    <t>01886650766</t>
  </si>
  <si>
    <t>01886650767</t>
  </si>
  <si>
    <t>01886650768</t>
  </si>
  <si>
    <t>01886650769</t>
  </si>
  <si>
    <t>01886650770</t>
  </si>
  <si>
    <t>01886650771</t>
  </si>
  <si>
    <t>01886650772</t>
  </si>
  <si>
    <t>01886650773</t>
  </si>
  <si>
    <t>01886650774</t>
  </si>
  <si>
    <t>01886650775</t>
  </si>
  <si>
    <t>01886650776</t>
  </si>
  <si>
    <t>01886650777</t>
  </si>
  <si>
    <t>01886650778</t>
  </si>
  <si>
    <t>01886650779</t>
  </si>
  <si>
    <t>01886650780</t>
  </si>
  <si>
    <t>01886650781</t>
  </si>
  <si>
    <t>01886650782</t>
  </si>
  <si>
    <t>01886650783</t>
  </si>
  <si>
    <t>01886650784</t>
  </si>
  <si>
    <t>01886650785</t>
  </si>
  <si>
    <t>01886650786</t>
  </si>
  <si>
    <t>01886650787</t>
  </si>
  <si>
    <t>01886650788</t>
  </si>
  <si>
    <t>01886650789</t>
  </si>
  <si>
    <t>01886650790</t>
  </si>
  <si>
    <t>01886650791</t>
  </si>
  <si>
    <t>01886650792</t>
  </si>
  <si>
    <t>01886650793</t>
  </si>
  <si>
    <t>01886650794</t>
  </si>
  <si>
    <t>01886650795</t>
  </si>
  <si>
    <t>01886650796</t>
  </si>
  <si>
    <t>01886650797</t>
  </si>
  <si>
    <t>01886650798</t>
  </si>
  <si>
    <t>01886650799</t>
  </si>
  <si>
    <t>01886650800</t>
  </si>
  <si>
    <t>01886650801</t>
  </si>
  <si>
    <t>01886650802</t>
  </si>
  <si>
    <t>01886650803</t>
  </si>
  <si>
    <t>01886650804</t>
  </si>
  <si>
    <t>01886650805</t>
  </si>
  <si>
    <t>01886650806</t>
  </si>
  <si>
    <t>01886650807</t>
  </si>
  <si>
    <t>01886650808</t>
  </si>
  <si>
    <t>01886650809</t>
  </si>
  <si>
    <t>01886650810</t>
  </si>
  <si>
    <t>01886650811</t>
  </si>
  <si>
    <t>01886650812</t>
  </si>
  <si>
    <t>01886650813</t>
  </si>
  <si>
    <t>01886650814</t>
  </si>
  <si>
    <t>01886650815</t>
  </si>
  <si>
    <t>01886650816</t>
  </si>
  <si>
    <t>01886650817</t>
  </si>
  <si>
    <t>01886650818</t>
  </si>
  <si>
    <t>01886650819</t>
  </si>
  <si>
    <t>01886650820</t>
  </si>
  <si>
    <t>01886650821</t>
  </si>
  <si>
    <t>01886650822</t>
  </si>
  <si>
    <t>01886650823</t>
  </si>
  <si>
    <t>01886650824</t>
  </si>
  <si>
    <t>01886650825</t>
  </si>
  <si>
    <t>01886650826</t>
  </si>
  <si>
    <t>01886650827</t>
  </si>
  <si>
    <t>01886650828</t>
  </si>
  <si>
    <t>01886650829</t>
  </si>
  <si>
    <t>01886650830</t>
  </si>
  <si>
    <t>01886650831</t>
  </si>
  <si>
    <t>01886650832</t>
  </si>
  <si>
    <t>01886650833</t>
  </si>
  <si>
    <t>01886650834</t>
  </si>
  <si>
    <t>01886650835</t>
  </si>
  <si>
    <t>01886650836</t>
  </si>
  <si>
    <t>01886650837</t>
  </si>
  <si>
    <t>01886650838</t>
  </si>
  <si>
    <t>01886650839</t>
  </si>
  <si>
    <t>01886650840</t>
  </si>
  <si>
    <t>01886650841</t>
  </si>
  <si>
    <t>01886650842</t>
  </si>
  <si>
    <t>01886650843</t>
  </si>
  <si>
    <t>01886650844</t>
  </si>
  <si>
    <t>01886650845</t>
  </si>
  <si>
    <t>01886650846</t>
  </si>
  <si>
    <t>01886650847</t>
  </si>
  <si>
    <t>01886650848</t>
  </si>
  <si>
    <t>01886650849</t>
  </si>
  <si>
    <t>01886650850</t>
  </si>
  <si>
    <t>01886650851</t>
  </si>
  <si>
    <t>01886650852</t>
  </si>
  <si>
    <t>01886650853</t>
  </si>
  <si>
    <t>01886650854</t>
  </si>
  <si>
    <t>01886650855</t>
  </si>
  <si>
    <t>01886650856</t>
  </si>
  <si>
    <t>01886650857</t>
  </si>
  <si>
    <t>01886650858</t>
  </si>
  <si>
    <t>01886650859</t>
  </si>
  <si>
    <t>01886650860</t>
  </si>
  <si>
    <t>01886650861</t>
  </si>
  <si>
    <t>01886650862</t>
  </si>
  <si>
    <t>01886650863</t>
  </si>
  <si>
    <t>01886650864</t>
  </si>
  <si>
    <t>01886650865</t>
  </si>
  <si>
    <t>01886650866</t>
  </si>
  <si>
    <t>01886650867</t>
  </si>
  <si>
    <t>01886650868</t>
  </si>
  <si>
    <t>01886650869</t>
  </si>
  <si>
    <t>01886650870</t>
  </si>
  <si>
    <t>01886650871</t>
  </si>
  <si>
    <t>01886650872</t>
  </si>
  <si>
    <t>01886650873</t>
  </si>
  <si>
    <t>01886650874</t>
  </si>
  <si>
    <t>01886650875</t>
  </si>
  <si>
    <t>01886650876</t>
  </si>
  <si>
    <t>01886650877</t>
  </si>
  <si>
    <t>01886650878</t>
  </si>
  <si>
    <t>01886650879</t>
  </si>
  <si>
    <t>01886650880</t>
  </si>
  <si>
    <t>01886650881</t>
  </si>
  <si>
    <t>01886650882</t>
  </si>
  <si>
    <t>01886650883</t>
  </si>
  <si>
    <t>01886650884</t>
  </si>
  <si>
    <t>01886650885</t>
  </si>
  <si>
    <t>01886650886</t>
  </si>
  <si>
    <t>01886650887</t>
  </si>
  <si>
    <t>01886650888</t>
  </si>
  <si>
    <t>01886650889</t>
  </si>
  <si>
    <t>01886650890</t>
  </si>
  <si>
    <t>01886650891</t>
  </si>
  <si>
    <t>01886650892</t>
  </si>
  <si>
    <t>01886650893</t>
  </si>
  <si>
    <t>01886650894</t>
  </si>
  <si>
    <t>01886650895</t>
  </si>
  <si>
    <t>01886650896</t>
  </si>
  <si>
    <t>01886650897</t>
  </si>
  <si>
    <t>01886650898</t>
  </si>
  <si>
    <t>01886650899</t>
  </si>
  <si>
    <t>01886650900</t>
  </si>
  <si>
    <t>01886650901</t>
  </si>
  <si>
    <t>01886650902</t>
  </si>
  <si>
    <t>01886650903</t>
  </si>
  <si>
    <t>01886650904</t>
  </si>
  <si>
    <t>01886650905</t>
  </si>
  <si>
    <t>01886650906</t>
  </si>
  <si>
    <t>01886650907</t>
  </si>
  <si>
    <t>01886650908</t>
  </si>
  <si>
    <t>01886650909</t>
  </si>
  <si>
    <t>01886650910</t>
  </si>
  <si>
    <t>01886650911</t>
  </si>
  <si>
    <t>01886650912</t>
  </si>
  <si>
    <t>01886650913</t>
  </si>
  <si>
    <t>01886650914</t>
  </si>
  <si>
    <t>01886650915</t>
  </si>
  <si>
    <t>01886650916</t>
  </si>
  <si>
    <t>01886650917</t>
  </si>
  <si>
    <t>01886650918</t>
  </si>
  <si>
    <t>01886650919</t>
  </si>
  <si>
    <t>01886650920</t>
  </si>
  <si>
    <t>01886650921</t>
  </si>
  <si>
    <t>01886650922</t>
  </si>
  <si>
    <t>01886650923</t>
  </si>
  <si>
    <t>01886650924</t>
  </si>
  <si>
    <t>01886650925</t>
  </si>
  <si>
    <t>01886650926</t>
  </si>
  <si>
    <t>01886650927</t>
  </si>
  <si>
    <t>01886650928</t>
  </si>
  <si>
    <t>01886650929</t>
  </si>
  <si>
    <t>01886650930</t>
  </si>
  <si>
    <t>01886650931</t>
  </si>
  <si>
    <t>01886650932</t>
  </si>
  <si>
    <t>01886650933</t>
  </si>
  <si>
    <t>01886650934</t>
  </si>
  <si>
    <t>01886650935</t>
  </si>
  <si>
    <t>01886650936</t>
  </si>
  <si>
    <t>01886650937</t>
  </si>
  <si>
    <t>01886650938</t>
  </si>
  <si>
    <t>01886650939</t>
  </si>
  <si>
    <t>01886650940</t>
  </si>
  <si>
    <t>01886650941</t>
  </si>
  <si>
    <t>01886650942</t>
  </si>
  <si>
    <t>01886650943</t>
  </si>
  <si>
    <t>01886650944</t>
  </si>
  <si>
    <t>01886650945</t>
  </si>
  <si>
    <t>01886650946</t>
  </si>
  <si>
    <t>01886650947</t>
  </si>
  <si>
    <t>01886650948</t>
  </si>
  <si>
    <t>01886650949</t>
  </si>
  <si>
    <t>01886650950</t>
  </si>
  <si>
    <t>01886650951</t>
  </si>
  <si>
    <t>01886650952</t>
  </si>
  <si>
    <t>01886650953</t>
  </si>
  <si>
    <t>01886650954</t>
  </si>
  <si>
    <t>01886650955</t>
  </si>
  <si>
    <t>01886650956</t>
  </si>
  <si>
    <t>01886650957</t>
  </si>
  <si>
    <t>01886650958</t>
  </si>
  <si>
    <t>01886650959</t>
  </si>
  <si>
    <t>01886650960</t>
  </si>
  <si>
    <t>01886650961</t>
  </si>
  <si>
    <t>01886650962</t>
  </si>
  <si>
    <t>01886650963</t>
  </si>
  <si>
    <t>01886650964</t>
  </si>
  <si>
    <t>01886650965</t>
  </si>
  <si>
    <t>01886650966</t>
  </si>
  <si>
    <t>01886650967</t>
  </si>
  <si>
    <t>01886650968</t>
  </si>
  <si>
    <t>01886650969</t>
  </si>
  <si>
    <t>01886650970</t>
  </si>
  <si>
    <t>01886650971</t>
  </si>
  <si>
    <t>01886650972</t>
  </si>
  <si>
    <t>01886650973</t>
  </si>
  <si>
    <t>01886650974</t>
  </si>
  <si>
    <t>01886650975</t>
  </si>
  <si>
    <t>01886650976</t>
  </si>
  <si>
    <t>01886650977</t>
  </si>
  <si>
    <t>01886650978</t>
  </si>
  <si>
    <t>01886650979</t>
  </si>
  <si>
    <t>01886650980</t>
  </si>
  <si>
    <t>01886650981</t>
  </si>
  <si>
    <t>01886650982</t>
  </si>
  <si>
    <t>01886650983</t>
  </si>
  <si>
    <t>01886650984</t>
  </si>
  <si>
    <t>01886650985</t>
  </si>
  <si>
    <t>01886650986</t>
  </si>
  <si>
    <t>01886650987</t>
  </si>
  <si>
    <t>01886650988</t>
  </si>
  <si>
    <t>01886650989</t>
  </si>
  <si>
    <t>01886650990</t>
  </si>
  <si>
    <t>01886650991</t>
  </si>
  <si>
    <t>01886650992</t>
  </si>
  <si>
    <t>01886650993</t>
  </si>
  <si>
    <t>01886650994</t>
  </si>
  <si>
    <t>01886650995</t>
  </si>
  <si>
    <t>01886650996</t>
  </si>
  <si>
    <t>01886650997</t>
  </si>
  <si>
    <t>01886650998</t>
  </si>
  <si>
    <t>01886650999</t>
  </si>
  <si>
    <t>01886651000</t>
  </si>
  <si>
    <t>01886651001</t>
  </si>
  <si>
    <t>01886651002</t>
  </si>
  <si>
    <t>01886651003</t>
  </si>
  <si>
    <t>01886651004</t>
  </si>
  <si>
    <t>01886651005</t>
  </si>
  <si>
    <t>01886651006</t>
  </si>
  <si>
    <t>01886651007</t>
  </si>
  <si>
    <t>01886651008</t>
  </si>
  <si>
    <t>01886651009</t>
  </si>
  <si>
    <t>01886651010</t>
  </si>
  <si>
    <t>01886651011</t>
  </si>
  <si>
    <t>01886651012</t>
  </si>
  <si>
    <t>01886651013</t>
  </si>
  <si>
    <t>01886651014</t>
  </si>
  <si>
    <t>01886651015</t>
  </si>
  <si>
    <t>01886651016</t>
  </si>
  <si>
    <t>01886651017</t>
  </si>
  <si>
    <t>01886651018</t>
  </si>
  <si>
    <t>01886651019</t>
  </si>
  <si>
    <t>01886651020</t>
  </si>
  <si>
    <t>01886651021</t>
  </si>
  <si>
    <t>01886651022</t>
  </si>
  <si>
    <t>01886651023</t>
  </si>
  <si>
    <t>01886651024</t>
  </si>
  <si>
    <t>01886651025</t>
  </si>
  <si>
    <t>01886651026</t>
  </si>
  <si>
    <t>01886651027</t>
  </si>
  <si>
    <t>01886651028</t>
  </si>
  <si>
    <t>01886651029</t>
  </si>
  <si>
    <t>01886651030</t>
  </si>
  <si>
    <t>01886651031</t>
  </si>
  <si>
    <t>01886651032</t>
  </si>
  <si>
    <t>01886651033</t>
  </si>
  <si>
    <t>01886651034</t>
  </si>
  <si>
    <t>01886651035</t>
  </si>
  <si>
    <t>01886651036</t>
  </si>
  <si>
    <t>01886651037</t>
  </si>
  <si>
    <t>01886651038</t>
  </si>
  <si>
    <t>01886651039</t>
  </si>
  <si>
    <t>01886651040</t>
  </si>
  <si>
    <t>01886651041</t>
  </si>
  <si>
    <t>01886651042</t>
  </si>
  <si>
    <t>01886651043</t>
  </si>
  <si>
    <t>01886651044</t>
  </si>
  <si>
    <t>01886651045</t>
  </si>
  <si>
    <t>01886651046</t>
  </si>
  <si>
    <t>01886651047</t>
  </si>
  <si>
    <t>01886651048</t>
  </si>
  <si>
    <t>01886651049</t>
  </si>
  <si>
    <t>01886651050</t>
  </si>
  <si>
    <t>01886651051</t>
  </si>
  <si>
    <t>01886651052</t>
  </si>
  <si>
    <t>01886651053</t>
  </si>
  <si>
    <t>01886651054</t>
  </si>
  <si>
    <t>01886651055</t>
  </si>
  <si>
    <t>01886651056</t>
  </si>
  <si>
    <t>01886651057</t>
  </si>
  <si>
    <t>01886651058</t>
  </si>
  <si>
    <t>01886651059</t>
  </si>
  <si>
    <t>01886651060</t>
  </si>
  <si>
    <t>01886651061</t>
  </si>
  <si>
    <t>01886651062</t>
  </si>
  <si>
    <t>01886651063</t>
  </si>
  <si>
    <t>01886651064</t>
  </si>
  <si>
    <t>01886651065</t>
  </si>
  <si>
    <t>01886651066</t>
  </si>
  <si>
    <t>01886651067</t>
  </si>
  <si>
    <t>01886651068</t>
  </si>
  <si>
    <t>01886651069</t>
  </si>
  <si>
    <t>01886651070</t>
  </si>
  <si>
    <t>01886651071</t>
  </si>
  <si>
    <t>01886651072</t>
  </si>
  <si>
    <t>01886651073</t>
  </si>
  <si>
    <t>01886651074</t>
  </si>
  <si>
    <t>01886651075</t>
  </si>
  <si>
    <t>01886651076</t>
  </si>
  <si>
    <t>01886651077</t>
  </si>
  <si>
    <t>01886651078</t>
  </si>
  <si>
    <t>01886651079</t>
  </si>
  <si>
    <t>01886651080</t>
  </si>
  <si>
    <t>01886651081</t>
  </si>
  <si>
    <t>01886651082</t>
  </si>
  <si>
    <t>01886651083</t>
  </si>
  <si>
    <t>01886651084</t>
  </si>
  <si>
    <t>01886651085</t>
  </si>
  <si>
    <t>01886651086</t>
  </si>
  <si>
    <t>01886651087</t>
  </si>
  <si>
    <t>01886651088</t>
  </si>
  <si>
    <t>01886651089</t>
  </si>
  <si>
    <t>01886651090</t>
  </si>
  <si>
    <t>01886651091</t>
  </si>
  <si>
    <t>01886651092</t>
  </si>
  <si>
    <t>01886651093</t>
  </si>
  <si>
    <t>01886651094</t>
  </si>
  <si>
    <t>01886651095</t>
  </si>
  <si>
    <t>01886651096</t>
  </si>
  <si>
    <t>01886651097</t>
  </si>
  <si>
    <t>01886651098</t>
  </si>
  <si>
    <t>01886651099</t>
  </si>
  <si>
    <t>01886651100</t>
  </si>
  <si>
    <t>01886651101</t>
  </si>
  <si>
    <t>01886651102</t>
  </si>
  <si>
    <t>01886651103</t>
  </si>
  <si>
    <t>01886651104</t>
  </si>
  <si>
    <t>01886651105</t>
  </si>
  <si>
    <t>01886651106</t>
  </si>
  <si>
    <t>01886651107</t>
  </si>
  <si>
    <t>01886651108</t>
  </si>
  <si>
    <t>01886651109</t>
  </si>
  <si>
    <t>01886651110</t>
  </si>
  <si>
    <t>01886651111</t>
  </si>
  <si>
    <t>01886651112</t>
  </si>
  <si>
    <t>01886651113</t>
  </si>
  <si>
    <t>01886651114</t>
  </si>
  <si>
    <t>01886651115</t>
  </si>
  <si>
    <t>01886651116</t>
  </si>
  <si>
    <t>01886651117</t>
  </si>
  <si>
    <t>01886651118</t>
  </si>
  <si>
    <t>01886651119</t>
  </si>
  <si>
    <t>01886651120</t>
  </si>
  <si>
    <t>01886651121</t>
  </si>
  <si>
    <t>01886651122</t>
  </si>
  <si>
    <t>01886651123</t>
  </si>
  <si>
    <t>01886651124</t>
  </si>
  <si>
    <t>01886651125</t>
  </si>
  <si>
    <t>01886651126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</si>
</sst>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9" fontId="2" fillId="0" borderId="0" xfId="0" applyNumberFormat="1" applyFont="1"/>
    <xf numFmtId="0" fontId="2" fillId="0" borderId="0" xfId="0" applyFont="1"/>
    <xf numFmtId="43" fontId="0" fillId="0" borderId="0" xfId="0" applyNumberFormat="1"/>
    <xf numFmtId="14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SNB1\Desktop\avcp_dataset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oglio1"/>
      <sheetName val="Foglio2"/>
      <sheetName val="LEGENDA"/>
      <sheetName val="Foglio3"/>
    </sheetNames>
    <sheetDataSet>
      <sheetData sheetId="0"/>
      <sheetData sheetId="1">
        <row r="2">
          <cell r="D2">
            <v>44198</v>
          </cell>
          <cell r="E2" t="str">
            <v>'01518050602'</v>
          </cell>
          <cell r="F2" t="str">
            <v>'Saedi S.r.l - Gruppo Pharmaservice'</v>
          </cell>
          <cell r="G2">
            <v>1800.32</v>
          </cell>
          <cell r="P2" t="str">
            <v>B7</v>
          </cell>
        </row>
        <row r="3">
          <cell r="D3">
            <v>44200</v>
          </cell>
          <cell r="E3" t="str">
            <v>'02216800447'</v>
          </cell>
          <cell r="F3" t="str">
            <v>'SC INFORMATICA Srl Unipersonale'</v>
          </cell>
          <cell r="G3">
            <v>2718</v>
          </cell>
          <cell r="P3" t="str">
            <v>B7</v>
          </cell>
        </row>
        <row r="4">
          <cell r="D4">
            <v>44201</v>
          </cell>
          <cell r="E4" t="str">
            <v>'02774840595'</v>
          </cell>
          <cell r="F4" t="str">
            <v>'Pfizer S.r.l.   '</v>
          </cell>
          <cell r="G4">
            <v>567.45000000000005</v>
          </cell>
          <cell r="P4" t="str">
            <v>B6</v>
          </cell>
        </row>
        <row r="5">
          <cell r="D5">
            <v>44201</v>
          </cell>
          <cell r="E5" t="str">
            <v>'01768930131'</v>
          </cell>
          <cell r="F5" t="str">
            <v>'Reckitt Benckiser Healthcare(Italia)SPA   '</v>
          </cell>
          <cell r="G5">
            <v>568.92999999999995</v>
          </cell>
          <cell r="P5" t="str">
            <v>B6</v>
          </cell>
        </row>
        <row r="6">
          <cell r="D6">
            <v>44205</v>
          </cell>
          <cell r="E6" t="str">
            <v>'11985010153'</v>
          </cell>
          <cell r="F6" t="str">
            <v>'SO.FARMA.MORRA SPA'</v>
          </cell>
          <cell r="G6">
            <v>2528.96</v>
          </cell>
          <cell r="P6" t="str">
            <v>B6</v>
          </cell>
        </row>
        <row r="7">
          <cell r="D7">
            <v>44207</v>
          </cell>
          <cell r="E7" t="str">
            <v>'01296990441'</v>
          </cell>
          <cell r="F7" t="str">
            <v>'CE.SER.FARMA S.R.L.'</v>
          </cell>
          <cell r="G7">
            <v>319.02</v>
          </cell>
          <cell r="P7" t="str">
            <v>B7</v>
          </cell>
        </row>
        <row r="8">
          <cell r="D8">
            <v>44207</v>
          </cell>
          <cell r="E8" t="str">
            <v>'00867200156'</v>
          </cell>
          <cell r="F8" t="str">
            <v>'GlaxoSmithKline Consumer Healthcare Srl'</v>
          </cell>
          <cell r="G8">
            <v>46.33</v>
          </cell>
          <cell r="P8" t="str">
            <v>B6</v>
          </cell>
        </row>
        <row r="9">
          <cell r="D9">
            <v>44207</v>
          </cell>
          <cell r="E9" t="str">
            <v>'03009550595'</v>
          </cell>
          <cell r="F9" t="str">
            <v>'Pfizer Established Medicine Italy S.r.l.   '</v>
          </cell>
          <cell r="G9">
            <v>2482.66</v>
          </cell>
          <cell r="P9" t="str">
            <v>B6</v>
          </cell>
        </row>
        <row r="10">
          <cell r="D10">
            <v>44208</v>
          </cell>
          <cell r="E10" t="str">
            <v>'00818630188'</v>
          </cell>
          <cell r="F10" t="str">
            <v>'Axitea Spa'</v>
          </cell>
          <cell r="G10">
            <v>73.5</v>
          </cell>
          <cell r="P10" t="str">
            <v>B7</v>
          </cell>
        </row>
        <row r="11">
          <cell r="D11">
            <v>44210</v>
          </cell>
          <cell r="E11" t="str">
            <v>'07587340964'</v>
          </cell>
          <cell r="F11" t="str">
            <v>'KRKA FARMACEUTICI MILANO S.r.l. con socio unico'</v>
          </cell>
          <cell r="G11">
            <v>1103.1199999999999</v>
          </cell>
          <cell r="P11" t="str">
            <v>B6</v>
          </cell>
        </row>
        <row r="12">
          <cell r="D12">
            <v>44210</v>
          </cell>
          <cell r="E12" t="str">
            <v>'02489250130'</v>
          </cell>
          <cell r="F12" t="str">
            <v>'MARCO VITI FARMACEUTICI S.P.A.'</v>
          </cell>
          <cell r="G12">
            <v>566.97</v>
          </cell>
          <cell r="P12" t="str">
            <v>B6</v>
          </cell>
        </row>
        <row r="13">
          <cell r="D13">
            <v>44210</v>
          </cell>
          <cell r="E13" t="str">
            <v>'03542760172'</v>
          </cell>
          <cell r="F13" t="str">
            <v>'PHARMAIDEA S.R.L.'</v>
          </cell>
          <cell r="G13">
            <v>865.09</v>
          </cell>
          <cell r="P13" t="str">
            <v>B6</v>
          </cell>
        </row>
        <row r="14">
          <cell r="D14">
            <v>44210</v>
          </cell>
          <cell r="E14" t="str">
            <v>'03542760172'</v>
          </cell>
          <cell r="F14" t="str">
            <v>'PHARMAIDEA S.R.L.'</v>
          </cell>
          <cell r="G14">
            <v>1991.23</v>
          </cell>
          <cell r="P14" t="str">
            <v>B6</v>
          </cell>
        </row>
        <row r="15">
          <cell r="D15">
            <v>44210</v>
          </cell>
          <cell r="E15" t="str">
            <v>'02258860440'</v>
          </cell>
          <cell r="F15" t="str">
            <v>'Tarassaco cooperativa sociale'</v>
          </cell>
          <cell r="G15">
            <v>810.4</v>
          </cell>
          <cell r="P15" t="str">
            <v>B7</v>
          </cell>
        </row>
        <row r="16">
          <cell r="D16">
            <v>44211</v>
          </cell>
          <cell r="E16" t="str">
            <v>'10406510155'</v>
          </cell>
          <cell r="F16" t="str">
            <v>'COMIFAR DISTRIBUZIONE SPA'</v>
          </cell>
          <cell r="G16">
            <v>16.02</v>
          </cell>
          <cell r="P16" t="str">
            <v>B6</v>
          </cell>
        </row>
        <row r="17">
          <cell r="D17">
            <v>44211</v>
          </cell>
          <cell r="E17" t="str">
            <v>'10406510155'</v>
          </cell>
          <cell r="F17" t="str">
            <v>'COMIFAR DISTRIBUZIONE SPA'</v>
          </cell>
          <cell r="G17">
            <v>-370.42</v>
          </cell>
          <cell r="P17" t="str">
            <v>B6</v>
          </cell>
        </row>
        <row r="18">
          <cell r="D18">
            <v>44211</v>
          </cell>
          <cell r="E18" t="str">
            <v>'10406510155'</v>
          </cell>
          <cell r="F18" t="str">
            <v>'COMIFAR DISTRIBUZIONE SPA'</v>
          </cell>
          <cell r="G18">
            <v>10674.76</v>
          </cell>
          <cell r="P18" t="str">
            <v>B6</v>
          </cell>
        </row>
        <row r="19">
          <cell r="D19">
            <v>44211</v>
          </cell>
          <cell r="E19" t="str">
            <v>'10542790968'</v>
          </cell>
          <cell r="F19" t="str">
            <v>'NEXI PAYMENTS S.p.A.'</v>
          </cell>
          <cell r="G19">
            <v>238.32</v>
          </cell>
          <cell r="P19" t="str">
            <v>B7</v>
          </cell>
        </row>
        <row r="20">
          <cell r="D20">
            <v>44211</v>
          </cell>
          <cell r="E20" t="str">
            <v>'11654150157'</v>
          </cell>
          <cell r="F20" t="str">
            <v>'Teva Italia Srl'</v>
          </cell>
          <cell r="G20">
            <v>4067.4</v>
          </cell>
          <cell r="P20" t="str">
            <v>B6</v>
          </cell>
        </row>
        <row r="21">
          <cell r="D21">
            <v>44212</v>
          </cell>
          <cell r="E21" t="str">
            <v>'03048300549'</v>
          </cell>
          <cell r="F21" t="str">
            <v>'FARMACENTRO SERVIZI E LOGISTICA SOC. COOP.'</v>
          </cell>
          <cell r="G21">
            <v>6239.71</v>
          </cell>
          <cell r="P21" t="str">
            <v>B6</v>
          </cell>
        </row>
        <row r="22">
          <cell r="D22">
            <v>44212</v>
          </cell>
          <cell r="E22" t="str">
            <v>'03048300549'</v>
          </cell>
          <cell r="F22" t="str">
            <v>'FARMACENTRO SERVIZI E LOGISTICA SOC. COOP.'</v>
          </cell>
          <cell r="G22">
            <v>-310.41000000000003</v>
          </cell>
          <cell r="P22" t="str">
            <v>B6</v>
          </cell>
        </row>
        <row r="23">
          <cell r="D23">
            <v>44212</v>
          </cell>
          <cell r="E23" t="str">
            <v>'11985010153'</v>
          </cell>
          <cell r="F23" t="str">
            <v>'SO.FARMA.MORRA SPA'</v>
          </cell>
          <cell r="G23">
            <v>2874.43</v>
          </cell>
          <cell r="P23" t="str">
            <v>B6</v>
          </cell>
        </row>
        <row r="24">
          <cell r="D24">
            <v>44214</v>
          </cell>
          <cell r="E24" t="str">
            <v>'02434350449'</v>
          </cell>
          <cell r="F24" t="str">
            <v>'mas di fermani massimo'</v>
          </cell>
          <cell r="G24">
            <v>532</v>
          </cell>
          <cell r="P24" t="str">
            <v>B6</v>
          </cell>
        </row>
        <row r="25">
          <cell r="D25">
            <v>44214</v>
          </cell>
          <cell r="E25" t="str">
            <v>'00612010926'</v>
          </cell>
          <cell r="F25" t="str">
            <v>'MEDIFARMA'</v>
          </cell>
          <cell r="G25">
            <v>251.94</v>
          </cell>
          <cell r="P25" t="str">
            <v>B6</v>
          </cell>
        </row>
        <row r="26">
          <cell r="D26">
            <v>44215</v>
          </cell>
          <cell r="E26" t="str">
            <v>'02344710484'</v>
          </cell>
          <cell r="F26" t="str">
            <v>'CODIFI SRL CONSORZIO STABILE PER LA DISTRIBUZIONE'</v>
          </cell>
          <cell r="G26">
            <v>369.13</v>
          </cell>
          <cell r="P26" t="str">
            <v>B6</v>
          </cell>
        </row>
        <row r="27">
          <cell r="D27">
            <v>44215</v>
          </cell>
          <cell r="E27" t="str">
            <v>'01777730449'</v>
          </cell>
          <cell r="F27" t="str">
            <v>'SerTec di Fabio D'Angelo'</v>
          </cell>
          <cell r="G27">
            <v>200</v>
          </cell>
          <cell r="P27" t="str">
            <v>B7</v>
          </cell>
        </row>
        <row r="28">
          <cell r="D28">
            <v>44217</v>
          </cell>
          <cell r="E28" t="str">
            <v>'02344710484'</v>
          </cell>
          <cell r="F28" t="str">
            <v>'CODIFI SRL CONSORZIO STABILE PER LA DISTRIBUZIONE'</v>
          </cell>
          <cell r="G28">
            <v>1548.16</v>
          </cell>
          <cell r="P28" t="str">
            <v>B6</v>
          </cell>
        </row>
        <row r="29">
          <cell r="D29">
            <v>44218</v>
          </cell>
          <cell r="E29" t="str">
            <v>'05849130157'</v>
          </cell>
          <cell r="F29" t="str">
            <v>'Bayer S.p.A.'</v>
          </cell>
          <cell r="G29">
            <v>395.09</v>
          </cell>
          <cell r="P29" t="str">
            <v>B6</v>
          </cell>
        </row>
        <row r="30">
          <cell r="D30">
            <v>44218</v>
          </cell>
          <cell r="E30" t="str">
            <v>'05849130157'</v>
          </cell>
          <cell r="F30" t="str">
            <v>'Bayer S.p.A.'</v>
          </cell>
          <cell r="G30">
            <v>205.36</v>
          </cell>
          <cell r="P30" t="str">
            <v>B6</v>
          </cell>
        </row>
        <row r="31">
          <cell r="D31">
            <v>44218</v>
          </cell>
          <cell r="E31" t="str">
            <v>'00773100151'</v>
          </cell>
          <cell r="F31" t="str">
            <v>'CORMAN  S.P.A.'</v>
          </cell>
          <cell r="G31">
            <v>155.69999999999999</v>
          </cell>
          <cell r="P31" t="str">
            <v>B6</v>
          </cell>
        </row>
        <row r="32">
          <cell r="D32">
            <v>44218</v>
          </cell>
          <cell r="E32" t="str">
            <v>'00773100151'</v>
          </cell>
          <cell r="F32" t="str">
            <v>'CORMAN  S.P.A.'</v>
          </cell>
          <cell r="G32">
            <v>1216.5899999999999</v>
          </cell>
          <cell r="P32" t="str">
            <v>B6</v>
          </cell>
        </row>
        <row r="33">
          <cell r="D33">
            <v>44218</v>
          </cell>
          <cell r="E33" t="str">
            <v>'12432150154'</v>
          </cell>
          <cell r="F33" t="str">
            <v>'EG S.p.A.'</v>
          </cell>
          <cell r="G33">
            <v>98.09</v>
          </cell>
          <cell r="P33" t="str">
            <v>B6</v>
          </cell>
        </row>
        <row r="34">
          <cell r="D34">
            <v>44218</v>
          </cell>
          <cell r="E34" t="str">
            <v>'12432150154'</v>
          </cell>
          <cell r="F34" t="str">
            <v>'EG S.p.A.'</v>
          </cell>
          <cell r="G34">
            <v>911.92</v>
          </cell>
          <cell r="P34" t="str">
            <v>B6</v>
          </cell>
        </row>
        <row r="35">
          <cell r="D35">
            <v>44218</v>
          </cell>
          <cell r="E35" t="str">
            <v>'03296950151'</v>
          </cell>
          <cell r="F35" t="str">
            <v>'Organon Italia S.r.l.'</v>
          </cell>
          <cell r="G35">
            <v>163.80000000000001</v>
          </cell>
          <cell r="P35" t="str">
            <v>B6</v>
          </cell>
        </row>
        <row r="36">
          <cell r="D36">
            <v>44218</v>
          </cell>
          <cell r="E36" t="str">
            <v>'03296950151'</v>
          </cell>
          <cell r="F36" t="str">
            <v>'Organon Italia S.r.l.'</v>
          </cell>
          <cell r="G36">
            <v>1110.23</v>
          </cell>
          <cell r="P36" t="str">
            <v>B6</v>
          </cell>
        </row>
        <row r="37">
          <cell r="D37">
            <v>44218</v>
          </cell>
          <cell r="E37" t="str">
            <v>'08923130010'</v>
          </cell>
          <cell r="F37" t="str">
            <v>'Perrigo Italia Srl'</v>
          </cell>
          <cell r="G37">
            <v>31.21</v>
          </cell>
          <cell r="P37" t="str">
            <v>B6</v>
          </cell>
        </row>
        <row r="38">
          <cell r="D38">
            <v>44218</v>
          </cell>
          <cell r="E38" t="str">
            <v>'08923130010'</v>
          </cell>
          <cell r="F38" t="str">
            <v>'Perrigo Italia Srl'</v>
          </cell>
          <cell r="G38">
            <v>300.38</v>
          </cell>
          <cell r="P38" t="str">
            <v>B6</v>
          </cell>
        </row>
        <row r="39">
          <cell r="D39">
            <v>44218</v>
          </cell>
          <cell r="E39" t="str">
            <v>'02307520243'</v>
          </cell>
          <cell r="F39" t="str">
            <v>'Zambon Italia Srl'</v>
          </cell>
          <cell r="G39">
            <v>1921.43</v>
          </cell>
          <cell r="P39" t="str">
            <v>B6</v>
          </cell>
        </row>
        <row r="40">
          <cell r="D40">
            <v>44219</v>
          </cell>
          <cell r="E40" t="str">
            <v>'11985010153'</v>
          </cell>
          <cell r="F40" t="str">
            <v>'SO.FARMA.MORRA SPA'</v>
          </cell>
          <cell r="G40">
            <v>2249.31</v>
          </cell>
          <cell r="P40" t="str">
            <v>B6</v>
          </cell>
        </row>
        <row r="41">
          <cell r="D41">
            <v>44221</v>
          </cell>
          <cell r="E41" t="str">
            <v>'00818630188'</v>
          </cell>
          <cell r="F41" t="str">
            <v>'Axitea Spa'</v>
          </cell>
          <cell r="G41">
            <v>84</v>
          </cell>
          <cell r="P41" t="str">
            <v>B7</v>
          </cell>
        </row>
        <row r="42">
          <cell r="D42">
            <v>44221</v>
          </cell>
          <cell r="E42" t="str">
            <v>'05849130157'</v>
          </cell>
          <cell r="F42" t="str">
            <v>'Bayer S.p.A.'</v>
          </cell>
          <cell r="G42">
            <v>194.14</v>
          </cell>
          <cell r="P42" t="str">
            <v>B6</v>
          </cell>
        </row>
        <row r="43">
          <cell r="D43">
            <v>44221</v>
          </cell>
          <cell r="E43" t="str">
            <v>'08923130010'</v>
          </cell>
          <cell r="F43" t="str">
            <v>'Perrigo Italia Srl'</v>
          </cell>
          <cell r="G43">
            <v>565.74</v>
          </cell>
          <cell r="P43" t="str">
            <v>B6</v>
          </cell>
        </row>
        <row r="44">
          <cell r="D44">
            <v>44221</v>
          </cell>
          <cell r="E44" t="str">
            <v>'05858891004'</v>
          </cell>
          <cell r="F44" t="str">
            <v>'PROCTER &amp; GAMBLE S.R.L.'</v>
          </cell>
          <cell r="G44">
            <v>868.51</v>
          </cell>
          <cell r="P44" t="str">
            <v>B6</v>
          </cell>
        </row>
        <row r="45">
          <cell r="D45">
            <v>44221</v>
          </cell>
          <cell r="E45" t="str">
            <v>'01365850237'</v>
          </cell>
          <cell r="F45" t="str">
            <v>'Specchiasol S.r.l.'</v>
          </cell>
          <cell r="G45">
            <v>628.70000000000005</v>
          </cell>
          <cell r="P45" t="str">
            <v>B6</v>
          </cell>
        </row>
        <row r="46">
          <cell r="D46">
            <v>44221</v>
          </cell>
          <cell r="E46" t="str">
            <v>'11654150157'</v>
          </cell>
          <cell r="F46" t="str">
            <v>'Teva Italia Srl'</v>
          </cell>
          <cell r="G46">
            <v>153.47</v>
          </cell>
          <cell r="P46" t="str">
            <v>B6</v>
          </cell>
        </row>
        <row r="47">
          <cell r="D47">
            <v>44222</v>
          </cell>
          <cell r="E47" t="str">
            <v>'00708541206'</v>
          </cell>
          <cell r="F47" t="str">
            <v>'COSWELL SPA SOGGETTA ALLA DIREZIONE E COORDIN. DI FINGUAL SRL'</v>
          </cell>
          <cell r="G47">
            <v>294.7</v>
          </cell>
          <cell r="P47" t="str">
            <v>B6</v>
          </cell>
        </row>
        <row r="48">
          <cell r="D48">
            <v>44223</v>
          </cell>
          <cell r="E48" t="str">
            <v>'05849130157'</v>
          </cell>
          <cell r="F48" t="str">
            <v>'Bayer S.p.A.'</v>
          </cell>
          <cell r="G48">
            <v>65.52</v>
          </cell>
          <cell r="P48" t="str">
            <v>B6</v>
          </cell>
        </row>
        <row r="49">
          <cell r="D49">
            <v>44224</v>
          </cell>
          <cell r="E49" t="str">
            <v>'00330790247'</v>
          </cell>
          <cell r="F49" t="str">
            <v>'ZETA FARMACEUTICI S.P.A'</v>
          </cell>
          <cell r="G49">
            <v>318.10000000000002</v>
          </cell>
          <cell r="P49" t="str">
            <v>B6</v>
          </cell>
        </row>
        <row r="50">
          <cell r="D50">
            <v>44225</v>
          </cell>
          <cell r="E50" t="str">
            <v>'08315840960'</v>
          </cell>
          <cell r="F50" t="str">
            <v>'DESA PHARMA SRL'</v>
          </cell>
          <cell r="G50">
            <v>317.97000000000003</v>
          </cell>
          <cell r="P50" t="str">
            <v>B6</v>
          </cell>
        </row>
        <row r="51">
          <cell r="D51">
            <v>44225</v>
          </cell>
          <cell r="E51" t="str">
            <v>'08315840960'</v>
          </cell>
          <cell r="F51" t="str">
            <v>'DESA PHARMA SRL'</v>
          </cell>
          <cell r="G51">
            <v>319.67</v>
          </cell>
          <cell r="P51" t="str">
            <v>B6</v>
          </cell>
        </row>
        <row r="52">
          <cell r="D52">
            <v>44225</v>
          </cell>
          <cell r="E52" t="str">
            <v>'02753411202'</v>
          </cell>
          <cell r="F52" t="str">
            <v>'FAGRON ITALIA SRL '</v>
          </cell>
          <cell r="G52">
            <v>38.46</v>
          </cell>
          <cell r="P52" t="str">
            <v>B6</v>
          </cell>
        </row>
        <row r="53">
          <cell r="D53">
            <v>44225</v>
          </cell>
          <cell r="E53" t="str">
            <v>'02753411202'</v>
          </cell>
          <cell r="F53" t="str">
            <v>'FAGRON ITALIA SRL '</v>
          </cell>
          <cell r="G53">
            <v>150.49</v>
          </cell>
          <cell r="P53" t="str">
            <v>B6</v>
          </cell>
        </row>
        <row r="54">
          <cell r="D54">
            <v>44225</v>
          </cell>
          <cell r="E54" t="str">
            <v>'02753411202'</v>
          </cell>
          <cell r="F54" t="str">
            <v>'FAGRON ITALIA SRL '</v>
          </cell>
          <cell r="G54">
            <v>92</v>
          </cell>
          <cell r="P54" t="str">
            <v>B6</v>
          </cell>
        </row>
        <row r="55">
          <cell r="D55">
            <v>44225</v>
          </cell>
          <cell r="E55" t="str">
            <v>'02489250130'</v>
          </cell>
          <cell r="F55" t="str">
            <v>'MARCO VITI FARMACEUTICI S.P.A.'</v>
          </cell>
          <cell r="G55">
            <v>510.85</v>
          </cell>
          <cell r="P55" t="str">
            <v>B6</v>
          </cell>
        </row>
        <row r="56">
          <cell r="D56">
            <v>44225</v>
          </cell>
          <cell r="E56" t="str">
            <v>'02434350449'</v>
          </cell>
          <cell r="F56" t="str">
            <v>'mas di fermani massimo'</v>
          </cell>
          <cell r="G56">
            <v>532</v>
          </cell>
          <cell r="P56" t="str">
            <v>B6</v>
          </cell>
        </row>
        <row r="57">
          <cell r="D57">
            <v>44225</v>
          </cell>
          <cell r="E57" t="str">
            <v>'00150200442'</v>
          </cell>
          <cell r="F57" t="str">
            <v>'VAL S.R.L.'</v>
          </cell>
          <cell r="G57">
            <v>268.60000000000002</v>
          </cell>
          <cell r="P57" t="str">
            <v>B6</v>
          </cell>
        </row>
        <row r="58">
          <cell r="D58">
            <v>44225</v>
          </cell>
          <cell r="E58" t="str">
            <v>'00150200442'</v>
          </cell>
          <cell r="F58" t="str">
            <v>'VAL S.R.L.'</v>
          </cell>
          <cell r="G58">
            <v>595</v>
          </cell>
          <cell r="P58" t="str">
            <v>B6</v>
          </cell>
        </row>
        <row r="59">
          <cell r="D59">
            <v>44225</v>
          </cell>
          <cell r="E59" t="str">
            <v>'00150200442'</v>
          </cell>
          <cell r="F59" t="str">
            <v>'VAL S.R.L.'</v>
          </cell>
          <cell r="G59">
            <v>513.25</v>
          </cell>
          <cell r="P59" t="str">
            <v>B6</v>
          </cell>
        </row>
        <row r="60">
          <cell r="D60">
            <v>44225</v>
          </cell>
          <cell r="E60" t="str">
            <v>'00330790247'</v>
          </cell>
          <cell r="F60" t="str">
            <v>'ZETA FARMACEUTICI S.P.A'</v>
          </cell>
          <cell r="G60">
            <v>659</v>
          </cell>
          <cell r="P60" t="str">
            <v>B6</v>
          </cell>
        </row>
        <row r="61">
          <cell r="D61">
            <v>44226</v>
          </cell>
          <cell r="E61" t="str">
            <v>'04691940482'</v>
          </cell>
          <cell r="F61" t="str">
            <v>'J-STAR  DI ANDREA BOBINGER'</v>
          </cell>
          <cell r="G61">
            <v>261.5</v>
          </cell>
          <cell r="P61" t="str">
            <v>B6</v>
          </cell>
        </row>
        <row r="62">
          <cell r="D62">
            <v>44226</v>
          </cell>
          <cell r="E62" t="str">
            <v>'03542760172'</v>
          </cell>
          <cell r="F62" t="str">
            <v>'PHARMAIDEA S.R.L.'</v>
          </cell>
          <cell r="G62">
            <v>2151.02</v>
          </cell>
          <cell r="P62" t="str">
            <v>B6</v>
          </cell>
        </row>
        <row r="63">
          <cell r="D63">
            <v>44227</v>
          </cell>
          <cell r="E63" t="str">
            <v>'10406510155'</v>
          </cell>
          <cell r="F63" t="str">
            <v>'COMIFAR DISTRIBUZIONE SPA'</v>
          </cell>
          <cell r="G63">
            <v>10937.43</v>
          </cell>
          <cell r="P63" t="str">
            <v>B6</v>
          </cell>
        </row>
        <row r="64">
          <cell r="D64">
            <v>44227</v>
          </cell>
          <cell r="E64" t="str">
            <v>'10406510155'</v>
          </cell>
          <cell r="F64" t="str">
            <v>'COMIFAR DISTRIBUZIONE SPA'</v>
          </cell>
          <cell r="G64">
            <v>13.56</v>
          </cell>
          <cell r="P64" t="str">
            <v>B6</v>
          </cell>
        </row>
        <row r="65">
          <cell r="D65">
            <v>44227</v>
          </cell>
          <cell r="E65" t="str">
            <v>'10406510155'</v>
          </cell>
          <cell r="F65" t="str">
            <v>'COMIFAR DISTRIBUZIONE SPA'</v>
          </cell>
          <cell r="G65">
            <v>106.34</v>
          </cell>
          <cell r="P65" t="str">
            <v>B6</v>
          </cell>
        </row>
        <row r="66">
          <cell r="D66">
            <v>44227</v>
          </cell>
          <cell r="E66" t="str">
            <v>'02206660421'</v>
          </cell>
          <cell r="F66" t="str">
            <v>'CONSORZIO CO.D.IN. MARCHE'</v>
          </cell>
          <cell r="G66">
            <v>1935.77</v>
          </cell>
          <cell r="P66" t="str">
            <v>B6</v>
          </cell>
        </row>
        <row r="67">
          <cell r="D67">
            <v>44227</v>
          </cell>
          <cell r="E67" t="str">
            <v>'02206660421'</v>
          </cell>
          <cell r="F67" t="str">
            <v>'CONSORZIO CO.D.IN. MARCHE'</v>
          </cell>
          <cell r="G67">
            <v>10925.24</v>
          </cell>
          <cell r="P67" t="str">
            <v>B6</v>
          </cell>
        </row>
        <row r="68">
          <cell r="D68">
            <v>44227</v>
          </cell>
          <cell r="E68" t="str">
            <v>'03048300549'</v>
          </cell>
          <cell r="F68" t="str">
            <v>'FARMACENTRO SERVIZI E LOGISTICA SOC. COOP.'</v>
          </cell>
          <cell r="G68">
            <v>5875.67</v>
          </cell>
          <cell r="P68" t="str">
            <v>B6</v>
          </cell>
        </row>
        <row r="69">
          <cell r="D69">
            <v>44227</v>
          </cell>
          <cell r="E69" t="str">
            <v>'03048300549'</v>
          </cell>
          <cell r="F69" t="str">
            <v>'FARMACENTRO SERVIZI E LOGISTICA SOC. COOP.'</v>
          </cell>
          <cell r="G69">
            <v>-78.069999999999993</v>
          </cell>
          <cell r="P69" t="str">
            <v>B6</v>
          </cell>
        </row>
        <row r="70">
          <cell r="D70">
            <v>44227</v>
          </cell>
          <cell r="E70" t="str">
            <v>'03048300549'</v>
          </cell>
          <cell r="F70" t="str">
            <v>'FARMACENTRO SERVIZI E LOGISTICA SOC. COOP.'</v>
          </cell>
          <cell r="G70">
            <v>48.17</v>
          </cell>
          <cell r="P70" t="str">
            <v>B6</v>
          </cell>
        </row>
        <row r="71">
          <cell r="D71">
            <v>44227</v>
          </cell>
          <cell r="E71" t="str">
            <v>'12878470157'</v>
          </cell>
          <cell r="F71" t="str">
            <v>'FASTWEB SpA'</v>
          </cell>
          <cell r="G71">
            <v>142.66</v>
          </cell>
          <cell r="P71" t="str">
            <v>B7</v>
          </cell>
        </row>
        <row r="72">
          <cell r="D72">
            <v>44227</v>
          </cell>
          <cell r="E72" t="str">
            <v>'00379960446'</v>
          </cell>
          <cell r="F72" t="str">
            <v>'ROMOLO MURRI - SOCIETA' COOPERATIVA'</v>
          </cell>
          <cell r="G72">
            <v>2500</v>
          </cell>
          <cell r="P72" t="str">
            <v>B7</v>
          </cell>
        </row>
        <row r="73">
          <cell r="D73">
            <v>44227</v>
          </cell>
          <cell r="E73" t="str">
            <v>'11985010153'</v>
          </cell>
          <cell r="F73" t="str">
            <v>'SO.FARMA.MORRA SPA'</v>
          </cell>
          <cell r="G73">
            <v>1898.66</v>
          </cell>
          <cell r="P73" t="str">
            <v>B6</v>
          </cell>
        </row>
        <row r="74">
          <cell r="D74">
            <v>44232</v>
          </cell>
          <cell r="E74" t="str">
            <v>'00773100151'</v>
          </cell>
          <cell r="F74" t="str">
            <v>'CORMAN  S.P.A.'</v>
          </cell>
          <cell r="G74">
            <v>628.80999999999995</v>
          </cell>
          <cell r="P74" t="str">
            <v>B6</v>
          </cell>
        </row>
        <row r="75">
          <cell r="D75">
            <v>44232</v>
          </cell>
          <cell r="E75" t="str">
            <v>'01238080442'</v>
          </cell>
          <cell r="F75" t="str">
            <v>'Eco Chim s.a.s. di Ortenzi Mauro &amp; C.'</v>
          </cell>
          <cell r="G75">
            <v>30.5</v>
          </cell>
          <cell r="P75" t="str">
            <v>B6</v>
          </cell>
        </row>
        <row r="76">
          <cell r="D76">
            <v>44233</v>
          </cell>
          <cell r="E76" t="str">
            <v>'11985010153'</v>
          </cell>
          <cell r="F76" t="str">
            <v>'SO.FARMA.MORRA SPA'</v>
          </cell>
          <cell r="G76">
            <v>1741.87</v>
          </cell>
          <cell r="P76" t="str">
            <v>B6</v>
          </cell>
        </row>
        <row r="77">
          <cell r="D77">
            <v>44233</v>
          </cell>
          <cell r="E77" t="str">
            <v>'11985010153'</v>
          </cell>
          <cell r="F77" t="str">
            <v>'SO.FARMA.MORRA SPA'</v>
          </cell>
          <cell r="G77">
            <v>-116.83</v>
          </cell>
          <cell r="P77" t="str">
            <v>B6</v>
          </cell>
        </row>
        <row r="78">
          <cell r="D78">
            <v>44236</v>
          </cell>
          <cell r="E78" t="str">
            <v>'01492260201'</v>
          </cell>
          <cell r="F78" t="str">
            <v>'PHARMA-LINE S.R.L.'</v>
          </cell>
          <cell r="G78">
            <v>222.49</v>
          </cell>
          <cell r="P78" t="str">
            <v>B6</v>
          </cell>
        </row>
        <row r="79">
          <cell r="D79">
            <v>44237</v>
          </cell>
          <cell r="E79" t="str">
            <v>'01296990441'</v>
          </cell>
          <cell r="F79" t="str">
            <v>'CE.SER.FARMA S.R.L.'</v>
          </cell>
          <cell r="G79">
            <v>309.33</v>
          </cell>
          <cell r="P79" t="str">
            <v>B7</v>
          </cell>
        </row>
        <row r="80">
          <cell r="D80">
            <v>44239</v>
          </cell>
          <cell r="E80" t="str">
            <v>'00818630188'</v>
          </cell>
          <cell r="F80" t="str">
            <v>'Axitea Spa'</v>
          </cell>
          <cell r="G80">
            <v>73.5</v>
          </cell>
          <cell r="P80" t="str">
            <v>B7</v>
          </cell>
        </row>
        <row r="81">
          <cell r="D81">
            <v>44239</v>
          </cell>
          <cell r="E81" t="str">
            <v>'00773100151'</v>
          </cell>
          <cell r="F81" t="str">
            <v>'CORMAN  S.P.A.'</v>
          </cell>
          <cell r="G81">
            <v>443.95</v>
          </cell>
          <cell r="P81" t="str">
            <v>B6</v>
          </cell>
        </row>
        <row r="82">
          <cell r="D82">
            <v>44239</v>
          </cell>
          <cell r="E82" t="str">
            <v>'08315840960'</v>
          </cell>
          <cell r="F82" t="str">
            <v>'DESA PHARMA SRL'</v>
          </cell>
          <cell r="G82">
            <v>207</v>
          </cell>
          <cell r="P82" t="str">
            <v>B6</v>
          </cell>
        </row>
        <row r="83">
          <cell r="D83">
            <v>44239</v>
          </cell>
          <cell r="E83" t="str">
            <v>'02789580590'</v>
          </cell>
          <cell r="F83" t="str">
            <v>'Mylan Italia Srl'</v>
          </cell>
          <cell r="G83">
            <v>2287.7600000000002</v>
          </cell>
          <cell r="P83" t="str">
            <v>B6</v>
          </cell>
        </row>
        <row r="84">
          <cell r="D84">
            <v>44239</v>
          </cell>
          <cell r="E84" t="str">
            <v>'02789580590'</v>
          </cell>
          <cell r="F84" t="str">
            <v>'Mylan Italia Srl'</v>
          </cell>
          <cell r="G84">
            <v>1863.48</v>
          </cell>
          <cell r="P84" t="str">
            <v>B6</v>
          </cell>
        </row>
        <row r="85">
          <cell r="D85">
            <v>44239</v>
          </cell>
          <cell r="E85" t="str">
            <v>'03009550595'</v>
          </cell>
          <cell r="F85" t="str">
            <v>'Pfizer Established Medicine Italy S.r.l.   '</v>
          </cell>
          <cell r="G85">
            <v>960.21</v>
          </cell>
          <cell r="P85" t="str">
            <v>B6</v>
          </cell>
        </row>
        <row r="86">
          <cell r="D86">
            <v>44239</v>
          </cell>
          <cell r="E86" t="str">
            <v>'02774840595'</v>
          </cell>
          <cell r="F86" t="str">
            <v>'Pfizer S.r.l.   '</v>
          </cell>
          <cell r="G86">
            <v>168.41</v>
          </cell>
          <cell r="P86" t="str">
            <v>B6</v>
          </cell>
        </row>
        <row r="87">
          <cell r="D87">
            <v>44240</v>
          </cell>
          <cell r="E87" t="str">
            <v>'03088200484'</v>
          </cell>
          <cell r="F87" t="str">
            <v>'PASQUALI S.R.L.'</v>
          </cell>
          <cell r="G87">
            <v>1399.17</v>
          </cell>
          <cell r="P87" t="str">
            <v>B6</v>
          </cell>
        </row>
        <row r="88">
          <cell r="D88">
            <v>44240</v>
          </cell>
          <cell r="E88" t="str">
            <v>'11985010153'</v>
          </cell>
          <cell r="F88" t="str">
            <v>'SO.FARMA.MORRA SPA'</v>
          </cell>
          <cell r="G88">
            <v>1801.67</v>
          </cell>
          <cell r="P88" t="str">
            <v>B6</v>
          </cell>
        </row>
        <row r="89">
          <cell r="D89">
            <v>44240</v>
          </cell>
          <cell r="E89" t="str">
            <v>'11985010153'</v>
          </cell>
          <cell r="F89" t="str">
            <v>'SO.FARMA.MORRA SPA'</v>
          </cell>
          <cell r="G89">
            <v>-203.62</v>
          </cell>
          <cell r="P89" t="str">
            <v>B6</v>
          </cell>
        </row>
        <row r="90">
          <cell r="D90">
            <v>44240</v>
          </cell>
          <cell r="E90" t="str">
            <v>'00330790247'</v>
          </cell>
          <cell r="F90" t="str">
            <v>'ZETA FARMACEUTICI S.P.A'</v>
          </cell>
          <cell r="G90">
            <v>-370.51</v>
          </cell>
          <cell r="P90" t="str">
            <v>B6</v>
          </cell>
        </row>
        <row r="91">
          <cell r="D91">
            <v>44242</v>
          </cell>
          <cell r="E91" t="str">
            <v>'10406510155'</v>
          </cell>
          <cell r="F91" t="str">
            <v>'COMIFAR DISTRIBUZIONE SPA'</v>
          </cell>
          <cell r="G91">
            <v>154.02000000000001</v>
          </cell>
          <cell r="P91" t="str">
            <v>B6</v>
          </cell>
        </row>
        <row r="92">
          <cell r="D92">
            <v>44242</v>
          </cell>
          <cell r="E92" t="str">
            <v>'10406510155'</v>
          </cell>
          <cell r="F92" t="str">
            <v>'COMIFAR DISTRIBUZIONE SPA'</v>
          </cell>
          <cell r="G92">
            <v>12147.59</v>
          </cell>
          <cell r="P92" t="str">
            <v>B6</v>
          </cell>
        </row>
        <row r="93">
          <cell r="D93">
            <v>44242</v>
          </cell>
          <cell r="E93" t="str">
            <v>'03553050927'</v>
          </cell>
          <cell r="F93" t="str">
            <v>'DigitalPA S.r.l.'</v>
          </cell>
          <cell r="G93">
            <v>305</v>
          </cell>
          <cell r="P93" t="str">
            <v>B7</v>
          </cell>
        </row>
        <row r="94">
          <cell r="D94">
            <v>44242</v>
          </cell>
          <cell r="E94" t="str">
            <v>'03048300549'</v>
          </cell>
          <cell r="F94" t="str">
            <v>'FARMACENTRO SERVIZI E LOGISTICA SOC. COOP.'</v>
          </cell>
          <cell r="G94">
            <v>-238.7</v>
          </cell>
          <cell r="P94" t="str">
            <v>B6</v>
          </cell>
        </row>
        <row r="95">
          <cell r="D95">
            <v>44242</v>
          </cell>
          <cell r="E95" t="str">
            <v>'03048300549'</v>
          </cell>
          <cell r="F95" t="str">
            <v>'FARMACENTRO SERVIZI E LOGISTICA SOC. COOP.'</v>
          </cell>
          <cell r="G95">
            <v>7869.09</v>
          </cell>
          <cell r="P95" t="str">
            <v>B6</v>
          </cell>
        </row>
        <row r="96">
          <cell r="D96">
            <v>44243</v>
          </cell>
          <cell r="E96" t="str">
            <v>'02789580590'</v>
          </cell>
          <cell r="F96" t="str">
            <v>'Mylan Italia Srl'</v>
          </cell>
          <cell r="G96">
            <v>59.4</v>
          </cell>
          <cell r="P96" t="str">
            <v>B6</v>
          </cell>
        </row>
        <row r="97">
          <cell r="D97">
            <v>44244</v>
          </cell>
          <cell r="E97" t="str">
            <v>'05849130157'</v>
          </cell>
          <cell r="F97" t="str">
            <v>'Bayer S.p.A.'</v>
          </cell>
          <cell r="G97">
            <v>447.36</v>
          </cell>
          <cell r="P97" t="str">
            <v>B6</v>
          </cell>
        </row>
        <row r="98">
          <cell r="D98">
            <v>44245</v>
          </cell>
          <cell r="E98" t="str">
            <v>'01258691003'</v>
          </cell>
          <cell r="F98" t="str">
            <v>'ACRAF S.p.A. AZIENDE CHIMICHE RIUNITE ANGELINI FRANCESCO'</v>
          </cell>
          <cell r="G98">
            <v>2275.17</v>
          </cell>
          <cell r="P98" t="str">
            <v>B6</v>
          </cell>
        </row>
        <row r="99">
          <cell r="D99">
            <v>44245</v>
          </cell>
          <cell r="E99" t="str">
            <v>'01258691003'</v>
          </cell>
          <cell r="F99" t="str">
            <v>'ACRAF S.p.A. AZIENDE CHIMICHE RIUNITE ANGELINI FRANCESCO'</v>
          </cell>
          <cell r="G99">
            <v>827.43</v>
          </cell>
          <cell r="P99" t="str">
            <v>B6</v>
          </cell>
        </row>
        <row r="100">
          <cell r="D100">
            <v>44246</v>
          </cell>
          <cell r="E100" t="str">
            <v>'02040750446'</v>
          </cell>
          <cell r="F100" t="str">
            <v>'Dott. ANDREA DE SANTIS'</v>
          </cell>
          <cell r="G100">
            <v>4680</v>
          </cell>
          <cell r="P100" t="str">
            <v>B7</v>
          </cell>
        </row>
        <row r="101">
          <cell r="D101">
            <v>44246</v>
          </cell>
          <cell r="E101" t="str">
            <v>'03542760172'</v>
          </cell>
          <cell r="F101" t="str">
            <v>'PHARMAIDEA S.R.L.'</v>
          </cell>
          <cell r="G101">
            <v>1211.07</v>
          </cell>
          <cell r="P101" t="str">
            <v>B6</v>
          </cell>
        </row>
        <row r="102">
          <cell r="D102">
            <v>44246</v>
          </cell>
          <cell r="E102" t="str">
            <v>'03542760172'</v>
          </cell>
          <cell r="F102" t="str">
            <v>'PHARMAIDEA S.R.L.'</v>
          </cell>
          <cell r="G102">
            <v>397</v>
          </cell>
          <cell r="P102" t="str">
            <v>B6</v>
          </cell>
        </row>
        <row r="103">
          <cell r="D103">
            <v>44247</v>
          </cell>
          <cell r="E103" t="str">
            <v>'11985010153'</v>
          </cell>
          <cell r="F103" t="str">
            <v>'SO.FARMA.MORRA SPA'</v>
          </cell>
          <cell r="G103">
            <v>2033.45</v>
          </cell>
          <cell r="P103" t="str">
            <v>B6</v>
          </cell>
        </row>
        <row r="104">
          <cell r="D104">
            <v>44249</v>
          </cell>
          <cell r="E104" t="str">
            <v>'05858891004'</v>
          </cell>
          <cell r="F104" t="str">
            <v>'PROCTER &amp; GAMBLE S.R.L.'</v>
          </cell>
          <cell r="G104">
            <v>444.4</v>
          </cell>
          <cell r="P104" t="str">
            <v>B6</v>
          </cell>
        </row>
        <row r="105">
          <cell r="D105">
            <v>44249</v>
          </cell>
          <cell r="E105" t="str">
            <v>'01731410443'</v>
          </cell>
          <cell r="F105" t="str">
            <v>'SO.L.G.A.S. S.r.l.'</v>
          </cell>
          <cell r="G105">
            <v>777.92</v>
          </cell>
          <cell r="P105" t="str">
            <v>B7</v>
          </cell>
        </row>
        <row r="106">
          <cell r="D106">
            <v>44249</v>
          </cell>
          <cell r="E106" t="str">
            <v>'00330790247'</v>
          </cell>
          <cell r="F106" t="str">
            <v>'ZETA FARMACEUTICI S.P.A'</v>
          </cell>
          <cell r="G106">
            <v>817.86</v>
          </cell>
          <cell r="P106" t="str">
            <v>B6</v>
          </cell>
        </row>
        <row r="107">
          <cell r="D107">
            <v>44250</v>
          </cell>
          <cell r="E107" t="str">
            <v>'02344710484'</v>
          </cell>
          <cell r="F107" t="str">
            <v>'CODIFI SRL CONSORZIO STABILE PER LA DISTRIBUZIONE'</v>
          </cell>
          <cell r="G107">
            <v>-158.22</v>
          </cell>
          <cell r="P107" t="str">
            <v>B6</v>
          </cell>
        </row>
        <row r="108">
          <cell r="D108">
            <v>44250</v>
          </cell>
          <cell r="E108" t="str">
            <v>'04691940482'</v>
          </cell>
          <cell r="F108" t="str">
            <v>'J-STAR  DI ANDREA BOBINGER'</v>
          </cell>
          <cell r="G108">
            <v>261.5</v>
          </cell>
          <cell r="P108" t="str">
            <v>B6</v>
          </cell>
        </row>
        <row r="109">
          <cell r="D109">
            <v>44250</v>
          </cell>
          <cell r="E109" t="str">
            <v>'01538130152'</v>
          </cell>
          <cell r="F109" t="str">
            <v>'Pierre Fabre Italia Spa'</v>
          </cell>
          <cell r="G109">
            <v>1523.95</v>
          </cell>
          <cell r="P109" t="str">
            <v>B6</v>
          </cell>
        </row>
        <row r="110">
          <cell r="D110">
            <v>44251</v>
          </cell>
          <cell r="E110" t="str">
            <v>'00867200156'</v>
          </cell>
          <cell r="F110" t="str">
            <v>'GlaxoSmithKline Consumer Healthcare Srl'</v>
          </cell>
          <cell r="G110">
            <v>3410.05</v>
          </cell>
          <cell r="P110" t="str">
            <v>B6</v>
          </cell>
        </row>
        <row r="111">
          <cell r="D111">
            <v>44251</v>
          </cell>
          <cell r="E111" t="str">
            <v>'00867200156'</v>
          </cell>
          <cell r="F111" t="str">
            <v>'GlaxoSmithKline Consumer Healthcare Srl'</v>
          </cell>
          <cell r="G111">
            <v>205.2</v>
          </cell>
          <cell r="P111" t="str">
            <v>B6</v>
          </cell>
        </row>
        <row r="112">
          <cell r="D112">
            <v>44251</v>
          </cell>
          <cell r="E112" t="str">
            <v>'02789580590'</v>
          </cell>
          <cell r="F112" t="str">
            <v>'Mylan Italia Srl'</v>
          </cell>
          <cell r="G112">
            <v>1194.01</v>
          </cell>
          <cell r="P112" t="str">
            <v>B6</v>
          </cell>
        </row>
        <row r="113">
          <cell r="D113">
            <v>44251</v>
          </cell>
          <cell r="E113" t="str">
            <v>'01538130152'</v>
          </cell>
          <cell r="F113" t="str">
            <v>'Pierre Fabre Italia Spa'</v>
          </cell>
          <cell r="G113">
            <v>217.86</v>
          </cell>
          <cell r="P113" t="str">
            <v>B6</v>
          </cell>
        </row>
        <row r="114">
          <cell r="D114">
            <v>44251</v>
          </cell>
          <cell r="E114" t="str">
            <v>'01538130152'</v>
          </cell>
          <cell r="F114" t="str">
            <v>'Pierre Fabre Italia Spa'</v>
          </cell>
          <cell r="G114">
            <v>518.44000000000005</v>
          </cell>
          <cell r="P114" t="str">
            <v>B6</v>
          </cell>
        </row>
        <row r="115">
          <cell r="D115">
            <v>44252</v>
          </cell>
          <cell r="E115" t="str">
            <v>'08923130010'</v>
          </cell>
          <cell r="F115" t="str">
            <v>'Perrigo Italia Srl'</v>
          </cell>
          <cell r="G115">
            <v>195.88</v>
          </cell>
          <cell r="P115" t="str">
            <v>B6</v>
          </cell>
        </row>
        <row r="116">
          <cell r="D116">
            <v>44252</v>
          </cell>
          <cell r="E116" t="str">
            <v>'11985010153'</v>
          </cell>
          <cell r="F116" t="str">
            <v>'SO.FARMA.MORRA SPA'</v>
          </cell>
          <cell r="G116">
            <v>-10.039999999999999</v>
          </cell>
          <cell r="P116" t="str">
            <v>B6</v>
          </cell>
        </row>
        <row r="117">
          <cell r="D117">
            <v>44252</v>
          </cell>
          <cell r="E117" t="str">
            <v>'02018730438'</v>
          </cell>
          <cell r="F117" t="str">
            <v>'YONGDA LIN'</v>
          </cell>
          <cell r="G117">
            <v>860</v>
          </cell>
          <cell r="P117" t="str">
            <v>B6</v>
          </cell>
        </row>
        <row r="118">
          <cell r="D118">
            <v>44253</v>
          </cell>
          <cell r="E118" t="str">
            <v>'01668580671'</v>
          </cell>
          <cell r="F118" t="str">
            <v>'Mediastreet Italia di Ferretti Giuseppe &amp; C. Sas'</v>
          </cell>
          <cell r="G118">
            <v>491.25</v>
          </cell>
          <cell r="P118" t="str">
            <v>B6</v>
          </cell>
        </row>
        <row r="119">
          <cell r="D119">
            <v>44253</v>
          </cell>
          <cell r="E119" t="str">
            <v>'00150200442'</v>
          </cell>
          <cell r="F119" t="str">
            <v>'VAL S.R.L.'</v>
          </cell>
          <cell r="G119">
            <v>655.29999999999995</v>
          </cell>
          <cell r="P119" t="str">
            <v>B6</v>
          </cell>
        </row>
        <row r="120">
          <cell r="D120">
            <v>44254</v>
          </cell>
          <cell r="E120" t="str">
            <v>'01704430519'</v>
          </cell>
          <cell r="F120" t="str">
            <v>'Aboca S.p.A.-SocietÃ  Agricola'</v>
          </cell>
          <cell r="G120">
            <v>1299.44</v>
          </cell>
          <cell r="P120" t="str">
            <v>B6</v>
          </cell>
        </row>
        <row r="121">
          <cell r="D121">
            <v>44254</v>
          </cell>
          <cell r="E121" t="str">
            <v>'01637370055'</v>
          </cell>
          <cell r="F121" t="str">
            <v>'BIGIX PHARMA SRL'</v>
          </cell>
          <cell r="G121">
            <v>526.64</v>
          </cell>
          <cell r="P121" t="str">
            <v>B6</v>
          </cell>
        </row>
        <row r="122">
          <cell r="D122">
            <v>44254</v>
          </cell>
          <cell r="E122" t="str">
            <v>'00439170440'</v>
          </cell>
          <cell r="F122" t="str">
            <v>'LABORATORIO ANALISI SAN SERAFINO SAS DI PIERSANTI ALESSANDRO &amp; C.'</v>
          </cell>
          <cell r="G122">
            <v>302</v>
          </cell>
          <cell r="P122" t="str">
            <v>B6</v>
          </cell>
        </row>
        <row r="123">
          <cell r="D123">
            <v>44254</v>
          </cell>
          <cell r="E123" t="str">
            <v>'01777730449'</v>
          </cell>
          <cell r="F123" t="str">
            <v>'SerTec di Fabio D'Angelo'</v>
          </cell>
          <cell r="G123">
            <v>120</v>
          </cell>
          <cell r="P123" t="str">
            <v>B7</v>
          </cell>
        </row>
        <row r="124">
          <cell r="D124">
            <v>44255</v>
          </cell>
          <cell r="E124" t="str">
            <v>'10406510155'</v>
          </cell>
          <cell r="F124" t="str">
            <v>'COMIFAR DISTRIBUZIONE SPA'</v>
          </cell>
          <cell r="G124">
            <v>-171.54</v>
          </cell>
          <cell r="P124" t="str">
            <v>B6</v>
          </cell>
        </row>
        <row r="125">
          <cell r="D125">
            <v>44255</v>
          </cell>
          <cell r="E125" t="str">
            <v>'10406510155'</v>
          </cell>
          <cell r="F125" t="str">
            <v>'COMIFAR DISTRIBUZIONE SPA'</v>
          </cell>
          <cell r="G125">
            <v>8614.3799999999992</v>
          </cell>
          <cell r="P125" t="str">
            <v>B6</v>
          </cell>
        </row>
        <row r="126">
          <cell r="D126">
            <v>44255</v>
          </cell>
          <cell r="E126" t="str">
            <v>'10406510155'</v>
          </cell>
          <cell r="F126" t="str">
            <v>'COMIFAR DISTRIBUZIONE SPA'</v>
          </cell>
          <cell r="G126">
            <v>20.09</v>
          </cell>
          <cell r="P126" t="str">
            <v>B6</v>
          </cell>
        </row>
        <row r="127">
          <cell r="D127">
            <v>44255</v>
          </cell>
          <cell r="E127" t="str">
            <v>'10406510155'</v>
          </cell>
          <cell r="F127" t="str">
            <v>'COMIFAR DISTRIBUZIONE SPA'</v>
          </cell>
          <cell r="G127">
            <v>26.86</v>
          </cell>
          <cell r="P127" t="str">
            <v>B6</v>
          </cell>
        </row>
        <row r="128">
          <cell r="D128">
            <v>44255</v>
          </cell>
          <cell r="E128" t="str">
            <v>'02206660421'</v>
          </cell>
          <cell r="F128" t="str">
            <v>'CONSORZIO CO.D.IN. MARCHE'</v>
          </cell>
          <cell r="G128">
            <v>9168.82</v>
          </cell>
          <cell r="P128" t="str">
            <v>B6</v>
          </cell>
        </row>
        <row r="129">
          <cell r="D129">
            <v>44255</v>
          </cell>
          <cell r="E129" t="str">
            <v>'02206660421'</v>
          </cell>
          <cell r="F129" t="str">
            <v>'CONSORZIO CO.D.IN. MARCHE'</v>
          </cell>
          <cell r="G129">
            <v>1417.06</v>
          </cell>
          <cell r="P129" t="str">
            <v>B6</v>
          </cell>
        </row>
        <row r="130">
          <cell r="D130">
            <v>44255</v>
          </cell>
          <cell r="E130" t="str">
            <v>'03048300549'</v>
          </cell>
          <cell r="F130" t="str">
            <v>'FARMACENTRO SERVIZI E LOGISTICA SOC. COOP.'</v>
          </cell>
          <cell r="G130">
            <v>-343.21</v>
          </cell>
          <cell r="P130" t="str">
            <v>B6</v>
          </cell>
        </row>
        <row r="131">
          <cell r="D131">
            <v>44255</v>
          </cell>
          <cell r="E131" t="str">
            <v>'03048300549'</v>
          </cell>
          <cell r="F131" t="str">
            <v>'FARMACENTRO SERVIZI E LOGISTICA SOC. COOP.'</v>
          </cell>
          <cell r="G131">
            <v>26.02</v>
          </cell>
          <cell r="P131" t="str">
            <v>B6</v>
          </cell>
        </row>
        <row r="132">
          <cell r="D132">
            <v>44255</v>
          </cell>
          <cell r="E132" t="str">
            <v>'03048300549'</v>
          </cell>
          <cell r="F132" t="str">
            <v>'FARMACENTRO SERVIZI E LOGISTICA SOC. COOP.'</v>
          </cell>
          <cell r="G132">
            <v>6093.31</v>
          </cell>
          <cell r="P132" t="str">
            <v>B6</v>
          </cell>
        </row>
        <row r="133">
          <cell r="D133">
            <v>44255</v>
          </cell>
          <cell r="E133" t="str">
            <v>'03048300549'</v>
          </cell>
          <cell r="F133" t="str">
            <v>'FARMACENTRO SERVIZI E LOGISTICA SOC. COOP.'</v>
          </cell>
          <cell r="G133">
            <v>11.88</v>
          </cell>
          <cell r="P133" t="str">
            <v>B6</v>
          </cell>
        </row>
        <row r="134">
          <cell r="D134">
            <v>44255</v>
          </cell>
          <cell r="E134" t="str">
            <v>'11985010153'</v>
          </cell>
          <cell r="F134" t="str">
            <v>'SO.FARMA.MORRA SPA'</v>
          </cell>
          <cell r="G134">
            <v>1696.62</v>
          </cell>
          <cell r="P134" t="str">
            <v>B6</v>
          </cell>
        </row>
        <row r="135">
          <cell r="D135">
            <v>44256</v>
          </cell>
          <cell r="E135" t="str">
            <v>'10616310156'</v>
          </cell>
          <cell r="F135" t="str">
            <v>'IBSA Farmaceutici Italia Srl'</v>
          </cell>
          <cell r="G135">
            <v>318.24</v>
          </cell>
          <cell r="P135" t="str">
            <v>B6</v>
          </cell>
        </row>
        <row r="136">
          <cell r="D136">
            <v>44256</v>
          </cell>
          <cell r="E136" t="str">
            <v>'10616310156'</v>
          </cell>
          <cell r="F136" t="str">
            <v>'IBSA Farmaceutici Italia Srl'</v>
          </cell>
          <cell r="G136">
            <v>827.5</v>
          </cell>
          <cell r="P136" t="str">
            <v>B6</v>
          </cell>
        </row>
        <row r="137">
          <cell r="D137">
            <v>44257</v>
          </cell>
          <cell r="E137" t="str">
            <v>'00276970449'</v>
          </cell>
          <cell r="F137" t="str">
            <v>'ADRIATICA PUBBLICITA' S.R.L.'</v>
          </cell>
          <cell r="G137">
            <v>891.25</v>
          </cell>
          <cell r="P137" t="str">
            <v>B7</v>
          </cell>
        </row>
        <row r="138">
          <cell r="D138">
            <v>44257</v>
          </cell>
          <cell r="E138" t="str">
            <v>'03427560754'</v>
          </cell>
          <cell r="F138" t="str">
            <v>'CHEMISTS RESEARCH S.R.L.'</v>
          </cell>
          <cell r="G138">
            <v>708</v>
          </cell>
          <cell r="P138" t="str">
            <v>B6</v>
          </cell>
        </row>
        <row r="139">
          <cell r="D139">
            <v>44257</v>
          </cell>
          <cell r="E139" t="str">
            <v>'01768930131'</v>
          </cell>
          <cell r="F139" t="str">
            <v>'Reckitt Benckiser Healthcare(Italia)SPA   '</v>
          </cell>
          <cell r="G139">
            <v>422.96</v>
          </cell>
          <cell r="P139" t="str">
            <v>B6</v>
          </cell>
        </row>
        <row r="140">
          <cell r="D140">
            <v>44258</v>
          </cell>
          <cell r="E140" t="str">
            <v>'00832400154'</v>
          </cell>
          <cell r="F140" t="str">
            <v>'Sanofi S.r.l.'</v>
          </cell>
          <cell r="G140">
            <v>2261.1999999999998</v>
          </cell>
          <cell r="P140" t="str">
            <v>B6</v>
          </cell>
        </row>
        <row r="141">
          <cell r="D141">
            <v>44258</v>
          </cell>
          <cell r="E141" t="str">
            <v>'00832400154'</v>
          </cell>
          <cell r="F141" t="str">
            <v>'Sanofi S.r.l.'</v>
          </cell>
          <cell r="G141">
            <v>1418.1</v>
          </cell>
          <cell r="P141" t="str">
            <v>B6</v>
          </cell>
        </row>
        <row r="142">
          <cell r="D142">
            <v>44258</v>
          </cell>
          <cell r="E142" t="str">
            <v>'11654150157'</v>
          </cell>
          <cell r="F142" t="str">
            <v>'Teva Italia Srl'</v>
          </cell>
          <cell r="G142">
            <v>4416.3999999999996</v>
          </cell>
          <cell r="P142" t="str">
            <v>B6</v>
          </cell>
        </row>
        <row r="143">
          <cell r="D143">
            <v>44260</v>
          </cell>
          <cell r="E143" t="str">
            <v>'00101350445'</v>
          </cell>
          <cell r="F143" t="str">
            <v>'CIIP SPA CICLI INTEGRATI IMPIANTI PRIMARI'</v>
          </cell>
          <cell r="G143">
            <v>30.16</v>
          </cell>
          <cell r="P143" t="str">
            <v>B7</v>
          </cell>
        </row>
        <row r="144">
          <cell r="D144">
            <v>44260</v>
          </cell>
          <cell r="E144" t="str">
            <v>'00708541206'</v>
          </cell>
          <cell r="F144" t="str">
            <v>'COSWELL SPA SOGGETTA ALLA DIREZIONE E COORDIN. DI FINGUAL SRL'</v>
          </cell>
          <cell r="G144">
            <v>844.88</v>
          </cell>
          <cell r="P144" t="str">
            <v>B6</v>
          </cell>
        </row>
        <row r="145">
          <cell r="D145">
            <v>44261</v>
          </cell>
          <cell r="E145" t="str">
            <v>'11985010153'</v>
          </cell>
          <cell r="F145" t="str">
            <v>'SO.FARMA.MORRA SPA'</v>
          </cell>
          <cell r="G145">
            <v>1565.54</v>
          </cell>
          <cell r="P145" t="str">
            <v>B6</v>
          </cell>
        </row>
        <row r="146">
          <cell r="D146">
            <v>44264</v>
          </cell>
          <cell r="E146" t="str">
            <v>'11264680155'</v>
          </cell>
          <cell r="F146" t="str">
            <v>'ESI Srl'</v>
          </cell>
          <cell r="G146">
            <v>901.82</v>
          </cell>
          <cell r="P146" t="str">
            <v>B6</v>
          </cell>
        </row>
        <row r="147">
          <cell r="D147">
            <v>44264</v>
          </cell>
          <cell r="E147" t="str">
            <v>'00212840235'</v>
          </cell>
          <cell r="F147" t="str">
            <v>'GlaxoSmithKline S.p.A. Unipersonale'</v>
          </cell>
          <cell r="G147">
            <v>2189.6</v>
          </cell>
          <cell r="P147" t="str">
            <v>B6</v>
          </cell>
        </row>
        <row r="148">
          <cell r="D148">
            <v>44265</v>
          </cell>
          <cell r="E148" t="str">
            <v>'01296990441'</v>
          </cell>
          <cell r="F148" t="str">
            <v>'CE.SER.FARMA S.R.L.'</v>
          </cell>
          <cell r="G148">
            <v>284.64999999999998</v>
          </cell>
          <cell r="P148" t="str">
            <v>B7</v>
          </cell>
        </row>
        <row r="149">
          <cell r="D149">
            <v>44265</v>
          </cell>
          <cell r="E149" t="str">
            <v>'01527240426'</v>
          </cell>
          <cell r="F149" t="str">
            <v>'GAMMADIS FARMACEUTICI'</v>
          </cell>
          <cell r="G149">
            <v>349.8</v>
          </cell>
          <cell r="P149" t="str">
            <v>B6</v>
          </cell>
        </row>
        <row r="150">
          <cell r="D150">
            <v>44265</v>
          </cell>
          <cell r="E150" t="str">
            <v>'03542760172'</v>
          </cell>
          <cell r="F150" t="str">
            <v>'PHARMAIDEA S.R.L.'</v>
          </cell>
          <cell r="G150">
            <v>-36.5</v>
          </cell>
          <cell r="P150" t="str">
            <v>B6</v>
          </cell>
        </row>
        <row r="151">
          <cell r="D151">
            <v>44267</v>
          </cell>
          <cell r="E151" t="str">
            <v>'00818630188'</v>
          </cell>
          <cell r="F151" t="str">
            <v>'Axitea Spa'</v>
          </cell>
          <cell r="G151">
            <v>73.5</v>
          </cell>
          <cell r="P151" t="str">
            <v>B7</v>
          </cell>
        </row>
        <row r="152">
          <cell r="D152">
            <v>44267</v>
          </cell>
          <cell r="E152" t="str">
            <v>'00818630188'</v>
          </cell>
          <cell r="F152" t="str">
            <v>'Axitea Spa'</v>
          </cell>
          <cell r="G152">
            <v>85</v>
          </cell>
          <cell r="P152" t="str">
            <v>B7</v>
          </cell>
        </row>
        <row r="153">
          <cell r="D153">
            <v>44267</v>
          </cell>
          <cell r="E153" t="str">
            <v>'00773100151'</v>
          </cell>
          <cell r="F153" t="str">
            <v>'CORMAN  S.P.A.'</v>
          </cell>
          <cell r="G153">
            <v>215.59</v>
          </cell>
          <cell r="P153" t="str">
            <v>B6</v>
          </cell>
        </row>
        <row r="154">
          <cell r="D154">
            <v>44268</v>
          </cell>
          <cell r="E154" t="str">
            <v>02709720425'</v>
          </cell>
          <cell r="F154" t="str">
            <v>'Io Adempio Srl'</v>
          </cell>
          <cell r="G154">
            <v>455</v>
          </cell>
          <cell r="P154" t="str">
            <v>B7</v>
          </cell>
        </row>
        <row r="155">
          <cell r="D155">
            <v>44268</v>
          </cell>
          <cell r="E155" t="str">
            <v>'11985010153'</v>
          </cell>
          <cell r="F155" t="str">
            <v>'SO.FARMA.MORRA SPA'</v>
          </cell>
          <cell r="G155">
            <v>-207.41</v>
          </cell>
          <cell r="P155" t="str">
            <v>B6</v>
          </cell>
        </row>
        <row r="156">
          <cell r="D156">
            <v>44268</v>
          </cell>
          <cell r="E156" t="str">
            <v>'11985010153'</v>
          </cell>
          <cell r="F156" t="str">
            <v>'SO.FARMA.MORRA SPA'</v>
          </cell>
          <cell r="G156">
            <v>1649.91</v>
          </cell>
          <cell r="P156" t="str">
            <v>B6</v>
          </cell>
        </row>
        <row r="157">
          <cell r="D157">
            <v>44269</v>
          </cell>
          <cell r="E157" t="str">
            <v>'02434350449'</v>
          </cell>
          <cell r="F157" t="str">
            <v>'mas di fermani massimo'</v>
          </cell>
          <cell r="G157">
            <v>2000</v>
          </cell>
          <cell r="P157" t="str">
            <v>B6</v>
          </cell>
        </row>
        <row r="158">
          <cell r="D158">
            <v>44270</v>
          </cell>
          <cell r="E158" t="str">
            <v>'10406510155'</v>
          </cell>
          <cell r="F158" t="str">
            <v>'COMIFAR DISTRIBUZIONE SPA'</v>
          </cell>
          <cell r="G158">
            <v>-242.93</v>
          </cell>
          <cell r="P158" t="str">
            <v>B6</v>
          </cell>
        </row>
        <row r="159">
          <cell r="D159">
            <v>44270</v>
          </cell>
          <cell r="E159" t="str">
            <v>'10406510155'</v>
          </cell>
          <cell r="F159" t="str">
            <v>'COMIFAR DISTRIBUZIONE SPA'</v>
          </cell>
          <cell r="G159">
            <v>34.619999999999997</v>
          </cell>
          <cell r="P159" t="str">
            <v>B6</v>
          </cell>
        </row>
        <row r="160">
          <cell r="D160">
            <v>44270</v>
          </cell>
          <cell r="E160" t="str">
            <v>'10406510155'</v>
          </cell>
          <cell r="F160" t="str">
            <v>'COMIFAR DISTRIBUZIONE SPA'</v>
          </cell>
          <cell r="G160">
            <v>11174.5</v>
          </cell>
          <cell r="P160" t="str">
            <v>B6</v>
          </cell>
        </row>
        <row r="161">
          <cell r="D161">
            <v>44270</v>
          </cell>
          <cell r="E161" t="str">
            <v>'03048300549'</v>
          </cell>
          <cell r="F161" t="str">
            <v>'FARMACENTRO SERVIZI E LOGISTICA SOC. COOP.'</v>
          </cell>
          <cell r="G161">
            <v>7149.59</v>
          </cell>
          <cell r="P161" t="str">
            <v>B6</v>
          </cell>
        </row>
        <row r="162">
          <cell r="D162">
            <v>44270</v>
          </cell>
          <cell r="E162" t="str">
            <v>'03048300549'</v>
          </cell>
          <cell r="F162" t="str">
            <v>'FARMACENTRO SERVIZI E LOGISTICA SOC. COOP.'</v>
          </cell>
          <cell r="G162">
            <v>-2.04</v>
          </cell>
          <cell r="P162" t="str">
            <v>B6</v>
          </cell>
        </row>
        <row r="163">
          <cell r="D163">
            <v>44270</v>
          </cell>
          <cell r="E163" t="str">
            <v>'01768930131'</v>
          </cell>
          <cell r="F163" t="str">
            <v>'Reckitt Benckiser Healthcare(Italia)SPA   '</v>
          </cell>
          <cell r="G163">
            <v>251.66</v>
          </cell>
          <cell r="P163" t="str">
            <v>B6</v>
          </cell>
        </row>
        <row r="164">
          <cell r="D164">
            <v>44271</v>
          </cell>
          <cell r="E164" t="str">
            <v>'04691940482'</v>
          </cell>
          <cell r="F164" t="str">
            <v>'J-STAR  DI ANDREA BOBINGER'</v>
          </cell>
          <cell r="G164">
            <v>261.5</v>
          </cell>
          <cell r="P164" t="str">
            <v>B6</v>
          </cell>
        </row>
        <row r="165">
          <cell r="D165">
            <v>44272</v>
          </cell>
          <cell r="E165" t="str">
            <v>'01226030425'</v>
          </cell>
          <cell r="F165" t="str">
            <v>'ATAENA SRL'</v>
          </cell>
          <cell r="G165">
            <v>89.4</v>
          </cell>
          <cell r="P165" t="str">
            <v>B7</v>
          </cell>
        </row>
        <row r="166">
          <cell r="D166">
            <v>44273</v>
          </cell>
          <cell r="E166" t="str">
            <v>'02220530444'</v>
          </cell>
          <cell r="F166" t="str">
            <v>'HOLIPRINT SRLS UNIPERSONALE'</v>
          </cell>
          <cell r="G166">
            <v>1098.52</v>
          </cell>
          <cell r="P166" t="str">
            <v>B7</v>
          </cell>
        </row>
        <row r="167">
          <cell r="D167">
            <v>44273</v>
          </cell>
          <cell r="E167" t="str">
            <v>'01653500445'</v>
          </cell>
          <cell r="F167" t="str">
            <v>'RIGENER SERVICE SNC DI  STORTINI GIORGIO E MINNETTI'</v>
          </cell>
          <cell r="G167">
            <v>38.56</v>
          </cell>
          <cell r="P167" t="str">
            <v>B14</v>
          </cell>
        </row>
        <row r="168">
          <cell r="D168">
            <v>44275</v>
          </cell>
          <cell r="E168" t="str">
            <v>'11985010153'</v>
          </cell>
          <cell r="F168" t="str">
            <v>'SO.FARMA.MORRA SPA'</v>
          </cell>
          <cell r="G168">
            <v>1673.32</v>
          </cell>
          <cell r="P168" t="str">
            <v>B6</v>
          </cell>
        </row>
        <row r="169">
          <cell r="D169">
            <v>44277</v>
          </cell>
          <cell r="E169" t="str">
            <v>'03009550595'</v>
          </cell>
          <cell r="F169" t="str">
            <v>'Pfizer Established Medicine Italy S.r.l.   '</v>
          </cell>
          <cell r="G169">
            <v>779.61</v>
          </cell>
          <cell r="P169" t="str">
            <v>B6</v>
          </cell>
        </row>
        <row r="170">
          <cell r="D170">
            <v>44277</v>
          </cell>
          <cell r="E170" t="str">
            <v>'02774840595'</v>
          </cell>
          <cell r="F170" t="str">
            <v>'Pfizer S.r.l.   '</v>
          </cell>
          <cell r="G170">
            <v>157.78</v>
          </cell>
          <cell r="P170" t="str">
            <v>B6</v>
          </cell>
        </row>
        <row r="171">
          <cell r="D171">
            <v>44278</v>
          </cell>
          <cell r="E171" t="str">
            <v>'02344710484'</v>
          </cell>
          <cell r="F171" t="str">
            <v>'CODIFI SRL CONSORZIO STABILE PER LA DISTRIBUZIONE'</v>
          </cell>
          <cell r="G171">
            <v>1656.12</v>
          </cell>
          <cell r="P171" t="str">
            <v>B6</v>
          </cell>
        </row>
        <row r="172">
          <cell r="D172">
            <v>44278</v>
          </cell>
          <cell r="E172" t="str">
            <v>'10392600150'</v>
          </cell>
          <cell r="F172" t="str">
            <v>'Combe Italia'</v>
          </cell>
          <cell r="G172">
            <v>250.48</v>
          </cell>
          <cell r="P172" t="str">
            <v>B6</v>
          </cell>
        </row>
        <row r="173">
          <cell r="D173">
            <v>44278</v>
          </cell>
          <cell r="E173" t="str">
            <v>'05858891004'</v>
          </cell>
          <cell r="F173" t="str">
            <v>'PROCTER &amp; GAMBLE S.R.L.'</v>
          </cell>
          <cell r="G173">
            <v>80.58</v>
          </cell>
          <cell r="P173" t="str">
            <v>B6</v>
          </cell>
        </row>
        <row r="174">
          <cell r="D174">
            <v>44279</v>
          </cell>
          <cell r="E174" t="str">
            <v>'10324170017'</v>
          </cell>
          <cell r="F174" t="str">
            <v>'JAVYK ITALIA, Luxury Parfums and Cosmetics Distribution SRL Socio Unico'</v>
          </cell>
          <cell r="G174">
            <v>105</v>
          </cell>
          <cell r="P174" t="str">
            <v>B6</v>
          </cell>
        </row>
        <row r="175">
          <cell r="D175">
            <v>44280</v>
          </cell>
          <cell r="E175" t="str">
            <v>'01668580671'</v>
          </cell>
          <cell r="F175" t="str">
            <v>'Mediastreet Italia di Ferretti Giuseppe &amp; C. Sas'</v>
          </cell>
          <cell r="G175">
            <v>1431.25</v>
          </cell>
          <cell r="P175" t="str">
            <v>B6</v>
          </cell>
        </row>
        <row r="176">
          <cell r="D176">
            <v>44281</v>
          </cell>
          <cell r="E176" t="str">
            <v>'02344710484'</v>
          </cell>
          <cell r="F176" t="str">
            <v>'CODIFI SRL CONSORZIO STABILE PER LA DISTRIBUZIONE'</v>
          </cell>
          <cell r="G176">
            <v>161.19</v>
          </cell>
          <cell r="P176" t="str">
            <v>B6</v>
          </cell>
        </row>
        <row r="177">
          <cell r="D177">
            <v>44281</v>
          </cell>
          <cell r="E177" t="str">
            <v>'02258860440'</v>
          </cell>
          <cell r="F177" t="str">
            <v>'Tarassaco cooperativa sociale'</v>
          </cell>
          <cell r="G177">
            <v>820.4</v>
          </cell>
          <cell r="P177" t="str">
            <v>B7</v>
          </cell>
        </row>
        <row r="178">
          <cell r="D178">
            <v>44282</v>
          </cell>
          <cell r="E178" t="str">
            <v>'11985010153'</v>
          </cell>
          <cell r="F178" t="str">
            <v>'SO.FARMA.MORRA SPA'</v>
          </cell>
          <cell r="G178">
            <v>4918.6099999999997</v>
          </cell>
          <cell r="P178" t="str">
            <v>B6</v>
          </cell>
        </row>
        <row r="179">
          <cell r="D179">
            <v>44285</v>
          </cell>
          <cell r="E179" t="str">
            <v>'10616310156'</v>
          </cell>
          <cell r="F179" t="str">
            <v>'IBSA Farmaceutici Italia Srl'</v>
          </cell>
          <cell r="G179">
            <v>178.8</v>
          </cell>
          <cell r="P179" t="str">
            <v>B6</v>
          </cell>
        </row>
        <row r="180">
          <cell r="D180">
            <v>44285</v>
          </cell>
          <cell r="E180" t="str">
            <v>'03690650134'</v>
          </cell>
          <cell r="F180" t="str">
            <v>'PIKDARE SPA'</v>
          </cell>
          <cell r="G180">
            <v>207.85</v>
          </cell>
          <cell r="P180" t="str">
            <v>B6</v>
          </cell>
        </row>
        <row r="181">
          <cell r="D181">
            <v>44286</v>
          </cell>
          <cell r="E181" t="str">
            <v>'00818630188'</v>
          </cell>
          <cell r="F181" t="str">
            <v>'Axitea Spa'</v>
          </cell>
          <cell r="G181">
            <v>266.23</v>
          </cell>
          <cell r="P181" t="str">
            <v>B7</v>
          </cell>
        </row>
        <row r="182">
          <cell r="D182">
            <v>44286</v>
          </cell>
          <cell r="E182" t="str">
            <v>'01951800448'</v>
          </cell>
          <cell r="F182" t="str">
            <v>'CARTOLIBRERIA FERMANA S.N.C.'</v>
          </cell>
          <cell r="G182">
            <v>36.799999999999997</v>
          </cell>
          <cell r="P182" t="str">
            <v>B7</v>
          </cell>
        </row>
        <row r="183">
          <cell r="D183">
            <v>44286</v>
          </cell>
          <cell r="E183" t="str">
            <v>'10406510155'</v>
          </cell>
          <cell r="F183" t="str">
            <v>'COMIFAR DISTRIBUZIONE SPA'</v>
          </cell>
          <cell r="G183">
            <v>7.59</v>
          </cell>
          <cell r="P183" t="str">
            <v>B6</v>
          </cell>
        </row>
        <row r="184">
          <cell r="D184">
            <v>44286</v>
          </cell>
          <cell r="E184" t="str">
            <v>'10406510155'</v>
          </cell>
          <cell r="F184" t="str">
            <v>'COMIFAR DISTRIBUZIONE SPA'</v>
          </cell>
          <cell r="G184">
            <v>-11.67</v>
          </cell>
          <cell r="P184" t="str">
            <v>B6</v>
          </cell>
        </row>
        <row r="185">
          <cell r="D185">
            <v>44286</v>
          </cell>
          <cell r="E185" t="str">
            <v>'10406510155'</v>
          </cell>
          <cell r="F185" t="str">
            <v>'COMIFAR DISTRIBUZIONE SPA'</v>
          </cell>
          <cell r="G185">
            <v>7426.87</v>
          </cell>
          <cell r="P185" t="str">
            <v>B6</v>
          </cell>
        </row>
        <row r="186">
          <cell r="D186">
            <v>44286</v>
          </cell>
          <cell r="E186" t="str">
            <v>'10406510155'</v>
          </cell>
          <cell r="F186" t="str">
            <v>'COMIFAR DISTRIBUZIONE SPA'</v>
          </cell>
          <cell r="G186">
            <v>16.21</v>
          </cell>
          <cell r="P186" t="str">
            <v>B6</v>
          </cell>
        </row>
        <row r="187">
          <cell r="D187">
            <v>44286</v>
          </cell>
          <cell r="E187" t="str">
            <v>'02206660421'</v>
          </cell>
          <cell r="F187" t="str">
            <v>'CONSORZIO CO.D.IN. MARCHE'</v>
          </cell>
          <cell r="G187">
            <v>-114.3</v>
          </cell>
          <cell r="P187" t="str">
            <v>B6</v>
          </cell>
        </row>
        <row r="188">
          <cell r="D188">
            <v>44286</v>
          </cell>
          <cell r="E188" t="str">
            <v>'02206660421'</v>
          </cell>
          <cell r="F188" t="str">
            <v>'CONSORZIO CO.D.IN. MARCHE'</v>
          </cell>
          <cell r="G188">
            <v>11516.39</v>
          </cell>
          <cell r="P188" t="str">
            <v>B6</v>
          </cell>
        </row>
        <row r="189">
          <cell r="D189">
            <v>44286</v>
          </cell>
          <cell r="E189" t="str">
            <v>'02206660421'</v>
          </cell>
          <cell r="F189" t="str">
            <v>'CONSORZIO CO.D.IN. MARCHE'</v>
          </cell>
          <cell r="G189">
            <v>-168.39</v>
          </cell>
          <cell r="P189" t="str">
            <v>B6</v>
          </cell>
        </row>
        <row r="190">
          <cell r="D190">
            <v>44286</v>
          </cell>
          <cell r="E190" t="str">
            <v>'02206660421'</v>
          </cell>
          <cell r="F190" t="str">
            <v>'CONSORZIO CO.D.IN. MARCHE'</v>
          </cell>
          <cell r="G190">
            <v>2597.4</v>
          </cell>
          <cell r="P190" t="str">
            <v>B6</v>
          </cell>
        </row>
        <row r="191">
          <cell r="D191">
            <v>44286</v>
          </cell>
          <cell r="E191" t="str">
            <v>'02753411202'</v>
          </cell>
          <cell r="F191" t="str">
            <v>'FAGRON ITALIA SRL '</v>
          </cell>
          <cell r="G191">
            <v>134.41999999999999</v>
          </cell>
          <cell r="P191" t="str">
            <v>B6</v>
          </cell>
        </row>
        <row r="192">
          <cell r="D192">
            <v>44286</v>
          </cell>
          <cell r="E192" t="str">
            <v>'03048300549'</v>
          </cell>
          <cell r="F192" t="str">
            <v>'FARMACENTRO SERVIZI E LOGISTICA SOC. COOP.'</v>
          </cell>
          <cell r="G192">
            <v>5904.77</v>
          </cell>
          <cell r="P192" t="str">
            <v>B6</v>
          </cell>
        </row>
        <row r="193">
          <cell r="D193">
            <v>44286</v>
          </cell>
          <cell r="E193" t="str">
            <v>'03048300549'</v>
          </cell>
          <cell r="F193" t="str">
            <v>'FARMACENTRO SERVIZI E LOGISTICA SOC. COOP.'</v>
          </cell>
          <cell r="G193">
            <v>-845.64</v>
          </cell>
          <cell r="P193" t="str">
            <v>B6</v>
          </cell>
        </row>
        <row r="194">
          <cell r="D194">
            <v>44286</v>
          </cell>
          <cell r="E194" t="str">
            <v>'03048300549'</v>
          </cell>
          <cell r="F194" t="str">
            <v>'FARMACENTRO SERVIZI E LOGISTICA SOC. COOP.'</v>
          </cell>
          <cell r="G194">
            <v>78.44</v>
          </cell>
          <cell r="P194" t="str">
            <v>B6</v>
          </cell>
        </row>
        <row r="195">
          <cell r="D195">
            <v>44286</v>
          </cell>
          <cell r="E195" t="str">
            <v>'03048300549'</v>
          </cell>
          <cell r="F195" t="str">
            <v>'FARMACENTRO SERVIZI E LOGISTICA SOC. COOP.'</v>
          </cell>
          <cell r="G195">
            <v>158.93</v>
          </cell>
          <cell r="P195" t="str">
            <v>B6</v>
          </cell>
        </row>
        <row r="196">
          <cell r="D196">
            <v>44286</v>
          </cell>
          <cell r="E196" t="str">
            <v>'03048300549'</v>
          </cell>
          <cell r="F196" t="str">
            <v>'FARMACENTRO SERVIZI E LOGISTICA SOC. COOP.'</v>
          </cell>
          <cell r="G196">
            <v>1845.05</v>
          </cell>
          <cell r="P196" t="str">
            <v>B6</v>
          </cell>
        </row>
        <row r="197">
          <cell r="D197">
            <v>44286</v>
          </cell>
          <cell r="E197" t="str">
            <v>'12878470157'</v>
          </cell>
          <cell r="F197" t="str">
            <v>'FASTWEB SpA'</v>
          </cell>
          <cell r="G197">
            <v>141.9</v>
          </cell>
          <cell r="P197" t="str">
            <v>B7</v>
          </cell>
        </row>
        <row r="198">
          <cell r="D198">
            <v>44286</v>
          </cell>
          <cell r="E198" t="str">
            <v>'00737420158'</v>
          </cell>
          <cell r="F198" t="str">
            <v>'ITALFARMACO S.p.A.'</v>
          </cell>
          <cell r="G198">
            <v>955.1</v>
          </cell>
          <cell r="P198" t="str">
            <v>B6</v>
          </cell>
        </row>
        <row r="199">
          <cell r="D199">
            <v>44286</v>
          </cell>
          <cell r="E199" t="str">
            <v>'11985010153'</v>
          </cell>
          <cell r="F199" t="str">
            <v>'SO.FARMA.MORRA SPA'</v>
          </cell>
          <cell r="G199">
            <v>3664.06</v>
          </cell>
          <cell r="P199" t="str">
            <v>B6</v>
          </cell>
        </row>
        <row r="200">
          <cell r="D200">
            <v>44286</v>
          </cell>
          <cell r="E200" t="str">
            <v>'11985010153'</v>
          </cell>
          <cell r="F200" t="str">
            <v>'SO.FARMA.MORRA SPA'</v>
          </cell>
          <cell r="G200">
            <v>-164.38</v>
          </cell>
          <cell r="P200" t="str">
            <v>B6</v>
          </cell>
        </row>
        <row r="201">
          <cell r="D201">
            <v>44286</v>
          </cell>
          <cell r="E201" t="str">
            <v>'00150200442'</v>
          </cell>
          <cell r="F201" t="str">
            <v>'VAL S.R.L.'</v>
          </cell>
          <cell r="G201">
            <v>563</v>
          </cell>
          <cell r="P201" t="str">
            <v>B6</v>
          </cell>
        </row>
        <row r="202">
          <cell r="D202">
            <v>44287</v>
          </cell>
          <cell r="E202" t="str">
            <v>'02193390446'</v>
          </cell>
          <cell r="F202" t="str">
            <v>'CHIARA CARDINALI'</v>
          </cell>
          <cell r="G202">
            <v>2420</v>
          </cell>
          <cell r="P202" t="str">
            <v>B7</v>
          </cell>
        </row>
        <row r="203">
          <cell r="D203">
            <v>44288</v>
          </cell>
          <cell r="E203" t="str">
            <v>'01792630541'</v>
          </cell>
          <cell r="F203" t="str">
            <v>'Anfatis Centro Spa'</v>
          </cell>
          <cell r="G203">
            <v>635.04999999999995</v>
          </cell>
          <cell r="P203" t="str">
            <v>B6</v>
          </cell>
        </row>
        <row r="204">
          <cell r="D204">
            <v>44294</v>
          </cell>
          <cell r="E204" t="str">
            <v>'00791570153'</v>
          </cell>
          <cell r="F204" t="str">
            <v>'DOMPE' FARMACEUTICI SPA'</v>
          </cell>
          <cell r="G204">
            <v>1534.07</v>
          </cell>
          <cell r="P204" t="str">
            <v>B6</v>
          </cell>
        </row>
        <row r="205">
          <cell r="D205">
            <v>44294</v>
          </cell>
          <cell r="E205" t="str">
            <v>'00867200156'</v>
          </cell>
          <cell r="F205" t="str">
            <v>'GlaxoSmithKline Consumer Healthcare Srl'</v>
          </cell>
          <cell r="G205">
            <v>239.26</v>
          </cell>
          <cell r="P205" t="str">
            <v>B6</v>
          </cell>
        </row>
        <row r="206">
          <cell r="D206">
            <v>44294</v>
          </cell>
          <cell r="E206" t="str">
            <v>'02103160269'</v>
          </cell>
          <cell r="F206" t="str">
            <v>'PRODECO PHARMA SRL UNIPERSONALE '</v>
          </cell>
          <cell r="G206">
            <v>304.8</v>
          </cell>
          <cell r="P206" t="str">
            <v>B6</v>
          </cell>
        </row>
        <row r="207">
          <cell r="D207">
            <v>44295</v>
          </cell>
          <cell r="E207" t="str">
            <v>'02944970348'</v>
          </cell>
          <cell r="F207" t="str">
            <v>'CHIESI ITALIA SPA'</v>
          </cell>
          <cell r="G207">
            <v>757.78</v>
          </cell>
          <cell r="P207" t="str">
            <v>B6</v>
          </cell>
        </row>
        <row r="208">
          <cell r="D208">
            <v>44296</v>
          </cell>
          <cell r="E208" t="str">
            <v>'11985010153'</v>
          </cell>
          <cell r="F208" t="str">
            <v>'SO.FARMA.MORRA SPA'</v>
          </cell>
          <cell r="G208">
            <v>7316.8</v>
          </cell>
          <cell r="P208" t="str">
            <v>B6</v>
          </cell>
        </row>
        <row r="209">
          <cell r="D209">
            <v>44298</v>
          </cell>
          <cell r="E209" t="str">
            <v>'02352130443'</v>
          </cell>
          <cell r="F209" t="str">
            <v>'AssoClub41'</v>
          </cell>
          <cell r="G209">
            <v>1000</v>
          </cell>
          <cell r="P209" t="str">
            <v>B7</v>
          </cell>
        </row>
        <row r="210">
          <cell r="D210">
            <v>44298</v>
          </cell>
          <cell r="E210" t="str">
            <v>'01296990441'</v>
          </cell>
          <cell r="F210" t="str">
            <v>'CE.SER.FARMA S.R.L.'</v>
          </cell>
          <cell r="G210">
            <v>340.79</v>
          </cell>
          <cell r="P210" t="str">
            <v>B7</v>
          </cell>
        </row>
        <row r="211">
          <cell r="D211">
            <v>44298</v>
          </cell>
          <cell r="E211" t="str">
            <v>'00867200156'</v>
          </cell>
          <cell r="F211" t="str">
            <v>'GlaxoSmithKline Consumer Healthcare Srl'</v>
          </cell>
          <cell r="G211">
            <v>654.57000000000005</v>
          </cell>
          <cell r="P211" t="str">
            <v>B6</v>
          </cell>
        </row>
        <row r="212">
          <cell r="D212">
            <v>44298</v>
          </cell>
          <cell r="E212" t="str">
            <v>'00884611005'</v>
          </cell>
          <cell r="F212" t="str">
            <v>'Johnson &amp; Johnson SpA'</v>
          </cell>
          <cell r="G212">
            <v>218.98</v>
          </cell>
          <cell r="P212" t="str">
            <v>B7</v>
          </cell>
        </row>
        <row r="213">
          <cell r="D213">
            <v>44298</v>
          </cell>
          <cell r="E213" t="str">
            <v>'00884611005'</v>
          </cell>
          <cell r="F213" t="str">
            <v>'Johnson &amp; Johnson SpA'</v>
          </cell>
          <cell r="G213">
            <v>250.5</v>
          </cell>
          <cell r="P213" t="str">
            <v>B7</v>
          </cell>
        </row>
        <row r="214">
          <cell r="D214">
            <v>44298</v>
          </cell>
          <cell r="E214" t="str">
            <v>'10542790968'</v>
          </cell>
          <cell r="F214" t="str">
            <v>'NEXI PAYMENTS S.p.A.'</v>
          </cell>
          <cell r="G214">
            <v>297.83</v>
          </cell>
          <cell r="P214" t="str">
            <v>B14</v>
          </cell>
        </row>
        <row r="215">
          <cell r="D215">
            <v>44300</v>
          </cell>
          <cell r="E215" t="str">
            <v>'01777730449'</v>
          </cell>
          <cell r="F215" t="str">
            <v>'SerTec di Fabio D'Angelo'</v>
          </cell>
          <cell r="G215">
            <v>45</v>
          </cell>
          <cell r="P215" t="str">
            <v>B7</v>
          </cell>
        </row>
        <row r="216">
          <cell r="D216">
            <v>44300</v>
          </cell>
          <cell r="E216" t="str">
            <v>'00330790247'</v>
          </cell>
          <cell r="F216" t="str">
            <v>'ZETA FARMACEUTICI S.P.A'</v>
          </cell>
          <cell r="G216">
            <v>1252.44</v>
          </cell>
          <cell r="P216" t="str">
            <v>B6</v>
          </cell>
        </row>
        <row r="217">
          <cell r="D217">
            <v>44301</v>
          </cell>
          <cell r="E217" t="str">
            <v>'10406510155'</v>
          </cell>
          <cell r="F217" t="str">
            <v>'COMIFAR DISTRIBUZIONE SPA'</v>
          </cell>
          <cell r="G217">
            <v>-155.63999999999999</v>
          </cell>
          <cell r="P217" t="str">
            <v>B6</v>
          </cell>
        </row>
        <row r="218">
          <cell r="D218">
            <v>44301</v>
          </cell>
          <cell r="E218" t="str">
            <v>'10406510155'</v>
          </cell>
          <cell r="F218" t="str">
            <v>'COMIFAR DISTRIBUZIONE SPA'</v>
          </cell>
          <cell r="G218">
            <v>2982.67</v>
          </cell>
          <cell r="P218" t="str">
            <v>B6</v>
          </cell>
        </row>
        <row r="219">
          <cell r="D219">
            <v>44301</v>
          </cell>
          <cell r="E219" t="str">
            <v>'00047510326'</v>
          </cell>
          <cell r="F219" t="str">
            <v>'EUROSPITAL'</v>
          </cell>
          <cell r="G219">
            <v>393.34</v>
          </cell>
          <cell r="P219" t="str">
            <v>B6</v>
          </cell>
        </row>
        <row r="220">
          <cell r="D220">
            <v>44301</v>
          </cell>
          <cell r="E220" t="str">
            <v>'03048300549'</v>
          </cell>
          <cell r="F220" t="str">
            <v>'FARMACENTRO SERVIZI E LOGISTICA SOC. COOP.'</v>
          </cell>
          <cell r="G220">
            <v>2050.02</v>
          </cell>
          <cell r="P220" t="str">
            <v>B6</v>
          </cell>
        </row>
        <row r="221">
          <cell r="D221">
            <v>44302</v>
          </cell>
          <cell r="E221" t="str">
            <v>'13270120150'</v>
          </cell>
          <cell r="F221" t="str">
            <v>'KELEMATA S.R.L.'</v>
          </cell>
          <cell r="G221">
            <v>119</v>
          </cell>
          <cell r="P221" t="str">
            <v>B6</v>
          </cell>
        </row>
        <row r="222">
          <cell r="D222">
            <v>44303</v>
          </cell>
          <cell r="E222" t="str">
            <v>'11985010153'</v>
          </cell>
          <cell r="F222" t="str">
            <v>'SO.FARMA.MORRA SPA'</v>
          </cell>
          <cell r="G222">
            <v>6602.33</v>
          </cell>
          <cell r="P222" t="str">
            <v>B6</v>
          </cell>
        </row>
        <row r="223">
          <cell r="D223">
            <v>44305</v>
          </cell>
          <cell r="E223" t="str">
            <v>'08923130010'</v>
          </cell>
          <cell r="F223" t="str">
            <v>'Perrigo Italia Srl'</v>
          </cell>
          <cell r="G223">
            <v>237.56</v>
          </cell>
          <cell r="P223" t="str">
            <v>B6</v>
          </cell>
        </row>
        <row r="224">
          <cell r="D224">
            <v>44305</v>
          </cell>
          <cell r="E224" t="str">
            <v>'01365850237'</v>
          </cell>
          <cell r="F224" t="str">
            <v>'Specchiasol S.r.l.'</v>
          </cell>
          <cell r="G224">
            <v>443.34</v>
          </cell>
          <cell r="P224" t="str">
            <v>B6</v>
          </cell>
        </row>
        <row r="225">
          <cell r="D225">
            <v>44306</v>
          </cell>
          <cell r="E225" t="str">
            <v>'00791570153'</v>
          </cell>
          <cell r="F225" t="str">
            <v>'DOMPE' FARMACEUTICI SPA'</v>
          </cell>
          <cell r="G225">
            <v>70.11</v>
          </cell>
          <cell r="P225" t="str">
            <v>B6</v>
          </cell>
        </row>
        <row r="226">
          <cell r="D226">
            <v>44306</v>
          </cell>
          <cell r="E226" t="str">
            <v>'05676410722'</v>
          </cell>
          <cell r="F226" t="str">
            <v>'Farmalabor S.r.l.'</v>
          </cell>
          <cell r="G226">
            <v>126.38</v>
          </cell>
          <cell r="P226" t="str">
            <v>B6</v>
          </cell>
        </row>
        <row r="227">
          <cell r="D227">
            <v>44306</v>
          </cell>
          <cell r="E227" t="str">
            <v>'10181220152'</v>
          </cell>
          <cell r="F227" t="str">
            <v>'Roche Diagnostics S.p.A.'</v>
          </cell>
          <cell r="G227">
            <v>224</v>
          </cell>
          <cell r="P227" t="str">
            <v>B6</v>
          </cell>
        </row>
        <row r="228">
          <cell r="D228">
            <v>44306</v>
          </cell>
          <cell r="E228" t="str">
            <v>'10181220152'</v>
          </cell>
          <cell r="F228" t="str">
            <v>'Roche Diagnostics S.p.A.'</v>
          </cell>
          <cell r="G228">
            <v>127</v>
          </cell>
          <cell r="P228" t="str">
            <v>B6</v>
          </cell>
        </row>
        <row r="229">
          <cell r="D229">
            <v>44306</v>
          </cell>
          <cell r="E229" t="str">
            <v>'11654150157'</v>
          </cell>
          <cell r="F229" t="str">
            <v>'Teva Italia Srl'</v>
          </cell>
          <cell r="G229">
            <v>2221.98</v>
          </cell>
          <cell r="P229" t="str">
            <v>B6</v>
          </cell>
        </row>
        <row r="230">
          <cell r="D230">
            <v>44307</v>
          </cell>
          <cell r="E230" t="str">
            <v>'03542760172'</v>
          </cell>
          <cell r="F230" t="str">
            <v>'PHARMAIDEA S.R.L.'</v>
          </cell>
          <cell r="G230">
            <v>1138.52</v>
          </cell>
          <cell r="P230" t="str">
            <v>B6</v>
          </cell>
        </row>
        <row r="231">
          <cell r="D231">
            <v>44307</v>
          </cell>
          <cell r="E231" t="str">
            <v>'03542760172'</v>
          </cell>
          <cell r="F231" t="str">
            <v>'PHARMAIDEA S.R.L.'</v>
          </cell>
          <cell r="G231">
            <v>2085.81</v>
          </cell>
          <cell r="P231" t="str">
            <v>B6</v>
          </cell>
        </row>
        <row r="232">
          <cell r="D232">
            <v>44308</v>
          </cell>
          <cell r="E232" t="str">
            <v>'03542760172'</v>
          </cell>
          <cell r="F232" t="str">
            <v>'PHARMAIDEA S.R.L.'</v>
          </cell>
          <cell r="G232">
            <v>429.46</v>
          </cell>
          <cell r="P232" t="str">
            <v>B6</v>
          </cell>
        </row>
        <row r="233">
          <cell r="D233">
            <v>44308</v>
          </cell>
          <cell r="E233" t="str">
            <v>'01731410443'</v>
          </cell>
          <cell r="F233" t="str">
            <v>'SO.L.G.A.S. S.r.l.'</v>
          </cell>
          <cell r="G233">
            <v>748.58</v>
          </cell>
          <cell r="P233" t="str">
            <v>B7</v>
          </cell>
        </row>
        <row r="234">
          <cell r="D234">
            <v>44308</v>
          </cell>
          <cell r="E234" t="str">
            <v>'00330790247'</v>
          </cell>
          <cell r="F234" t="str">
            <v>'ZETA FARMACEUTICI S.P.A'</v>
          </cell>
          <cell r="G234">
            <v>1364.1</v>
          </cell>
          <cell r="P234" t="str">
            <v>B6</v>
          </cell>
        </row>
        <row r="235">
          <cell r="D235">
            <v>44309</v>
          </cell>
          <cell r="E235" t="str">
            <v>'00773100151'</v>
          </cell>
          <cell r="F235" t="str">
            <v>'CORMAN  S.P.A.'</v>
          </cell>
          <cell r="G235">
            <v>441.71</v>
          </cell>
          <cell r="P235" t="str">
            <v>B6</v>
          </cell>
        </row>
        <row r="236">
          <cell r="D236">
            <v>44309</v>
          </cell>
          <cell r="E236" t="str">
            <v>'00773100151'</v>
          </cell>
          <cell r="F236" t="str">
            <v>'CORMAN  S.P.A.'</v>
          </cell>
          <cell r="G236">
            <v>987.32</v>
          </cell>
          <cell r="P236" t="str">
            <v>B6</v>
          </cell>
        </row>
        <row r="237">
          <cell r="D237">
            <v>44310</v>
          </cell>
          <cell r="E237" t="str">
            <v>'11985010153'</v>
          </cell>
          <cell r="F237" t="str">
            <v>'SO.FARMA.MORRA SPA'</v>
          </cell>
          <cell r="G237">
            <v>6354.8</v>
          </cell>
          <cell r="P237" t="str">
            <v>B6</v>
          </cell>
        </row>
        <row r="238">
          <cell r="D238">
            <v>44312</v>
          </cell>
          <cell r="E238" t="str">
            <v>'04691940482'</v>
          </cell>
          <cell r="F238" t="str">
            <v>'J-STAR  DI ANDREA BOBINGER'</v>
          </cell>
          <cell r="G238">
            <v>261.5</v>
          </cell>
          <cell r="P238" t="str">
            <v>B6</v>
          </cell>
        </row>
        <row r="239">
          <cell r="D239">
            <v>44313</v>
          </cell>
          <cell r="E239" t="str">
            <v>'12432150154'</v>
          </cell>
          <cell r="F239" t="str">
            <v>'EG S.p.A.'</v>
          </cell>
          <cell r="G239">
            <v>1221.21</v>
          </cell>
          <cell r="P239" t="str">
            <v>B6</v>
          </cell>
        </row>
        <row r="240">
          <cell r="D240">
            <v>44313</v>
          </cell>
          <cell r="E240" t="str">
            <v>'12878470157'</v>
          </cell>
          <cell r="F240" t="str">
            <v>'FASTWEB SpA'</v>
          </cell>
          <cell r="G240">
            <v>-141.9</v>
          </cell>
          <cell r="P240" t="str">
            <v>B7</v>
          </cell>
        </row>
        <row r="241">
          <cell r="D241">
            <v>44313</v>
          </cell>
          <cell r="E241" t="str">
            <v>'12878470157'</v>
          </cell>
          <cell r="F241" t="str">
            <v>'FASTWEB SpA'</v>
          </cell>
          <cell r="G241">
            <v>-142.66</v>
          </cell>
          <cell r="P241" t="str">
            <v>B7</v>
          </cell>
        </row>
        <row r="242">
          <cell r="D242">
            <v>44313</v>
          </cell>
          <cell r="E242" t="str">
            <v>'12878470157'</v>
          </cell>
          <cell r="F242" t="str">
            <v>'FASTWEB SpA'</v>
          </cell>
          <cell r="G242">
            <v>141.9</v>
          </cell>
          <cell r="P242" t="str">
            <v>B7</v>
          </cell>
        </row>
        <row r="243">
          <cell r="D243">
            <v>44313</v>
          </cell>
          <cell r="E243" t="str">
            <v>'12878470157'</v>
          </cell>
          <cell r="F243" t="str">
            <v>'FASTWEB SpA'</v>
          </cell>
          <cell r="G243">
            <v>142.66</v>
          </cell>
          <cell r="P243" t="str">
            <v>B7</v>
          </cell>
        </row>
        <row r="244">
          <cell r="D244">
            <v>44313</v>
          </cell>
          <cell r="E244" t="str">
            <v>'01467050181'</v>
          </cell>
          <cell r="F244" t="str">
            <v>'Laboratorio Farmaceutico SIT s.r.l.'</v>
          </cell>
          <cell r="G244">
            <v>209.84</v>
          </cell>
          <cell r="P244" t="str">
            <v>B6</v>
          </cell>
        </row>
        <row r="245">
          <cell r="D245">
            <v>44315</v>
          </cell>
          <cell r="E245" t="str">
            <v>'03690650134'</v>
          </cell>
          <cell r="F245" t="str">
            <v>'PIKDARE SPA'</v>
          </cell>
          <cell r="G245">
            <v>438.48</v>
          </cell>
          <cell r="P245" t="str">
            <v>B6</v>
          </cell>
        </row>
        <row r="246">
          <cell r="D246">
            <v>44316</v>
          </cell>
          <cell r="E246" t="str">
            <v>'10406510155'</v>
          </cell>
          <cell r="F246" t="str">
            <v>'COMIFAR DISTRIBUZIONE SPA'</v>
          </cell>
          <cell r="G246">
            <v>81.02</v>
          </cell>
          <cell r="P246" t="str">
            <v>B6</v>
          </cell>
        </row>
        <row r="247">
          <cell r="D247">
            <v>44316</v>
          </cell>
          <cell r="E247" t="str">
            <v>'10406510155'</v>
          </cell>
          <cell r="F247" t="str">
            <v>'COMIFAR DISTRIBUZIONE SPA'</v>
          </cell>
          <cell r="G247">
            <v>9.86</v>
          </cell>
          <cell r="P247" t="str">
            <v>B6</v>
          </cell>
        </row>
        <row r="248">
          <cell r="D248">
            <v>44316</v>
          </cell>
          <cell r="E248" t="str">
            <v>'10406510155'</v>
          </cell>
          <cell r="F248" t="str">
            <v>'COMIFAR DISTRIBUZIONE SPA'</v>
          </cell>
          <cell r="G248">
            <v>3484.79</v>
          </cell>
          <cell r="P248" t="str">
            <v>B6</v>
          </cell>
        </row>
        <row r="249">
          <cell r="D249">
            <v>44316</v>
          </cell>
          <cell r="E249" t="str">
            <v>'02206660421'</v>
          </cell>
          <cell r="F249" t="str">
            <v>'CONSORZIO CO.D.IN. MARCHE'</v>
          </cell>
          <cell r="G249">
            <v>9856.93</v>
          </cell>
          <cell r="P249" t="str">
            <v>B6</v>
          </cell>
        </row>
        <row r="250">
          <cell r="D250">
            <v>44316</v>
          </cell>
          <cell r="E250" t="str">
            <v>'02206660421'</v>
          </cell>
          <cell r="F250" t="str">
            <v>'CONSORZIO CO.D.IN. MARCHE'</v>
          </cell>
          <cell r="G250">
            <v>1917.98</v>
          </cell>
          <cell r="P250" t="str">
            <v>B6</v>
          </cell>
        </row>
        <row r="251">
          <cell r="D251">
            <v>44316</v>
          </cell>
          <cell r="E251" t="str">
            <v>'03048300549'</v>
          </cell>
          <cell r="F251" t="str">
            <v>'FARMACENTRO SERVIZI E LOGISTICA SOC. COOP.'</v>
          </cell>
          <cell r="G251">
            <v>2173.88</v>
          </cell>
          <cell r="P251" t="str">
            <v>B6</v>
          </cell>
        </row>
        <row r="252">
          <cell r="D252">
            <v>44316</v>
          </cell>
          <cell r="E252" t="str">
            <v>'03048300549'</v>
          </cell>
          <cell r="F252" t="str">
            <v>'FARMACENTRO SERVIZI E LOGISTICA SOC. COOP.'</v>
          </cell>
          <cell r="G252">
            <v>56.5</v>
          </cell>
          <cell r="P252" t="str">
            <v>B6</v>
          </cell>
        </row>
        <row r="253">
          <cell r="D253">
            <v>44316</v>
          </cell>
          <cell r="E253" t="str">
            <v>'01527240426'</v>
          </cell>
          <cell r="F253" t="str">
            <v>'GAMMADIS FARMACEUTICI'</v>
          </cell>
          <cell r="G253">
            <v>95.5</v>
          </cell>
          <cell r="P253" t="str">
            <v>B6</v>
          </cell>
        </row>
        <row r="254">
          <cell r="D254">
            <v>44316</v>
          </cell>
          <cell r="E254" t="str">
            <v>'01653500445'</v>
          </cell>
          <cell r="F254" t="str">
            <v>'RIGENER SERVICE SNC DI  STORTINI GIORGIO E MINNETTI'</v>
          </cell>
          <cell r="G254">
            <v>81.45</v>
          </cell>
          <cell r="P254" t="str">
            <v>B14</v>
          </cell>
        </row>
        <row r="255">
          <cell r="D255">
            <v>44316</v>
          </cell>
          <cell r="E255" t="str">
            <v>'10181220152'</v>
          </cell>
          <cell r="F255" t="str">
            <v>'Roche Diagnostics S.p.A.'</v>
          </cell>
          <cell r="G255">
            <v>61.6</v>
          </cell>
          <cell r="P255" t="str">
            <v>B6</v>
          </cell>
        </row>
        <row r="256">
          <cell r="D256">
            <v>44316</v>
          </cell>
          <cell r="E256" t="str">
            <v>'10181220152'</v>
          </cell>
          <cell r="F256" t="str">
            <v>'Roche Diagnostics S.p.A.'</v>
          </cell>
          <cell r="G256">
            <v>148.81</v>
          </cell>
          <cell r="P256" t="str">
            <v>B6</v>
          </cell>
        </row>
        <row r="257">
          <cell r="D257">
            <v>44316</v>
          </cell>
          <cell r="E257" t="str">
            <v>'11985010153'</v>
          </cell>
          <cell r="F257" t="str">
            <v>'SO.FARMA.MORRA SPA'</v>
          </cell>
          <cell r="G257">
            <v>5318.08</v>
          </cell>
          <cell r="P257" t="str">
            <v>B6</v>
          </cell>
        </row>
        <row r="258">
          <cell r="D258">
            <v>44316</v>
          </cell>
          <cell r="E258" t="str">
            <v>'00150200442'</v>
          </cell>
          <cell r="F258" t="str">
            <v>'VAL S.R.L.'</v>
          </cell>
          <cell r="G258">
            <v>446</v>
          </cell>
          <cell r="P258" t="str">
            <v>B6</v>
          </cell>
        </row>
        <row r="259">
          <cell r="D259">
            <v>44319</v>
          </cell>
          <cell r="E259" t="str">
            <v>'02258860440'</v>
          </cell>
          <cell r="F259" t="str">
            <v>'Tarassaco cooperativa sociale'</v>
          </cell>
          <cell r="G259">
            <v>810.4</v>
          </cell>
          <cell r="P259" t="str">
            <v>B7</v>
          </cell>
        </row>
        <row r="260">
          <cell r="D260">
            <v>44321</v>
          </cell>
          <cell r="E260" t="str">
            <v>'01258691003'</v>
          </cell>
          <cell r="F260" t="str">
            <v>'ACRAF S.p.A. AZIENDE CHIMICHE RIUNITE ANGELINI FRANCESCO'</v>
          </cell>
          <cell r="G260">
            <v>577.29</v>
          </cell>
          <cell r="P260" t="str">
            <v>B6</v>
          </cell>
        </row>
        <row r="261">
          <cell r="D261">
            <v>44321</v>
          </cell>
          <cell r="E261" t="str">
            <v>'03802660286'</v>
          </cell>
          <cell r="F261" t="str">
            <v>'GREEN REMEDIES S.P.A.'</v>
          </cell>
          <cell r="G261">
            <v>164.78</v>
          </cell>
          <cell r="P261" t="str">
            <v>b6</v>
          </cell>
        </row>
        <row r="262">
          <cell r="D262">
            <v>44322</v>
          </cell>
          <cell r="E262" t="str">
            <v>'01792630541'</v>
          </cell>
          <cell r="F262" t="str">
            <v>'Anfatis Centro Spa'</v>
          </cell>
          <cell r="G262">
            <v>153.5</v>
          </cell>
          <cell r="P262" t="str">
            <v>B6</v>
          </cell>
        </row>
        <row r="263">
          <cell r="D263">
            <v>44323</v>
          </cell>
          <cell r="E263" t="str">
            <v>'03296950151'</v>
          </cell>
          <cell r="F263" t="str">
            <v>'Organon Italia S.r.l.'</v>
          </cell>
          <cell r="G263">
            <v>1793.7</v>
          </cell>
          <cell r="P263" t="str">
            <v>B6</v>
          </cell>
        </row>
        <row r="264">
          <cell r="D264">
            <v>44323</v>
          </cell>
          <cell r="E264" t="str">
            <v>'03296950151'</v>
          </cell>
          <cell r="F264" t="str">
            <v>'Organon Italia S.r.l.'</v>
          </cell>
          <cell r="G264">
            <v>282.22000000000003</v>
          </cell>
          <cell r="P264" t="str">
            <v>B6</v>
          </cell>
        </row>
        <row r="265">
          <cell r="D265">
            <v>44324</v>
          </cell>
          <cell r="E265" t="str">
            <v>'01668580671'</v>
          </cell>
          <cell r="F265" t="str">
            <v>'Mediastreet Italia di Ferretti Giuseppe &amp; C. Sas'</v>
          </cell>
          <cell r="G265">
            <v>1403.75</v>
          </cell>
          <cell r="P265" t="str">
            <v>B6</v>
          </cell>
        </row>
        <row r="266">
          <cell r="D266">
            <v>44324</v>
          </cell>
          <cell r="E266" t="str">
            <v>'11985010153'</v>
          </cell>
          <cell r="F266" t="str">
            <v>'SO.FARMA.MORRA SPA'</v>
          </cell>
          <cell r="G266">
            <v>6155.93</v>
          </cell>
          <cell r="P266" t="str">
            <v>B6</v>
          </cell>
        </row>
        <row r="267">
          <cell r="D267">
            <v>44325</v>
          </cell>
          <cell r="E267" t="str">
            <v>'11654150157'</v>
          </cell>
          <cell r="F267" t="str">
            <v>'Teva Italia Srl'</v>
          </cell>
          <cell r="G267">
            <v>23.99</v>
          </cell>
          <cell r="P267" t="str">
            <v>B6</v>
          </cell>
        </row>
        <row r="268">
          <cell r="D268">
            <v>44327</v>
          </cell>
          <cell r="E268" t="str">
            <v>'01296990441'</v>
          </cell>
          <cell r="F268" t="str">
            <v>'CE.SER.FARMA S.R.L.'</v>
          </cell>
          <cell r="G268">
            <v>295.79000000000002</v>
          </cell>
          <cell r="P268" t="str">
            <v>B7</v>
          </cell>
        </row>
        <row r="269">
          <cell r="D269">
            <v>44327</v>
          </cell>
          <cell r="E269" t="str">
            <v>'02434350449'</v>
          </cell>
          <cell r="F269" t="str">
            <v>'mas di fermani massimo'</v>
          </cell>
          <cell r="G269">
            <v>360</v>
          </cell>
          <cell r="P269" t="str">
            <v>B6</v>
          </cell>
        </row>
        <row r="270">
          <cell r="D270">
            <v>44327</v>
          </cell>
          <cell r="E270" t="str">
            <v>'00150200442'</v>
          </cell>
          <cell r="F270" t="str">
            <v>'VAL S.R.L.'</v>
          </cell>
          <cell r="G270">
            <v>-248.5</v>
          </cell>
          <cell r="P270" t="str">
            <v>B6</v>
          </cell>
        </row>
        <row r="271">
          <cell r="D271">
            <v>44328</v>
          </cell>
          <cell r="E271" t="str">
            <v>'04691940482'</v>
          </cell>
          <cell r="F271" t="str">
            <v>'J-STAR  DI ANDREA BOBINGER'</v>
          </cell>
          <cell r="G271">
            <v>261.5</v>
          </cell>
          <cell r="P271" t="str">
            <v>B6</v>
          </cell>
        </row>
        <row r="272">
          <cell r="D272">
            <v>44330</v>
          </cell>
          <cell r="E272" t="str">
            <v>'00773100151'</v>
          </cell>
          <cell r="F272" t="str">
            <v>'CORMAN  S.P.A.'</v>
          </cell>
          <cell r="G272">
            <v>155.12</v>
          </cell>
          <cell r="P272" t="str">
            <v>B6</v>
          </cell>
        </row>
        <row r="273">
          <cell r="D273">
            <v>44331</v>
          </cell>
          <cell r="E273" t="str">
            <v>'10406510155'</v>
          </cell>
          <cell r="F273" t="str">
            <v>'COMIFAR DISTRIBUZIONE SPA'</v>
          </cell>
          <cell r="G273">
            <v>3342.89</v>
          </cell>
          <cell r="P273" t="str">
            <v>B6</v>
          </cell>
        </row>
        <row r="274">
          <cell r="D274">
            <v>44331</v>
          </cell>
          <cell r="E274" t="str">
            <v>'10406510155'</v>
          </cell>
          <cell r="F274" t="str">
            <v>'COMIFAR DISTRIBUZIONE SPA'</v>
          </cell>
          <cell r="G274">
            <v>306.2</v>
          </cell>
          <cell r="P274" t="str">
            <v>B6</v>
          </cell>
        </row>
        <row r="275">
          <cell r="D275">
            <v>44331</v>
          </cell>
          <cell r="E275" t="str">
            <v>'03048300549'</v>
          </cell>
          <cell r="F275" t="str">
            <v>'FARMACENTRO SERVIZI E LOGISTICA SOC. COOP.'</v>
          </cell>
          <cell r="G275">
            <v>2470.8200000000002</v>
          </cell>
          <cell r="P275" t="str">
            <v>B6</v>
          </cell>
        </row>
        <row r="276">
          <cell r="D276">
            <v>44331</v>
          </cell>
          <cell r="E276" t="str">
            <v>'11985010153'</v>
          </cell>
          <cell r="F276" t="str">
            <v>'SO.FARMA.MORRA SPA'</v>
          </cell>
          <cell r="G276">
            <v>6682.04</v>
          </cell>
          <cell r="P276" t="str">
            <v>B6</v>
          </cell>
        </row>
        <row r="277">
          <cell r="D277">
            <v>44333</v>
          </cell>
          <cell r="E277" t="str">
            <v>'10865581002'</v>
          </cell>
          <cell r="F277" t="str">
            <v>'MAST INDUSTRIA ITALIANA SRL'</v>
          </cell>
          <cell r="G277">
            <v>1648.68</v>
          </cell>
          <cell r="P277" t="str">
            <v>B6</v>
          </cell>
        </row>
        <row r="278">
          <cell r="D278">
            <v>44335</v>
          </cell>
          <cell r="E278" t="str">
            <v>'01288740440'</v>
          </cell>
          <cell r="F278" t="str">
            <v>'C.I.A.M SRL'</v>
          </cell>
          <cell r="G278">
            <v>211.6</v>
          </cell>
          <cell r="P278" t="str">
            <v>B6</v>
          </cell>
        </row>
        <row r="279">
          <cell r="D279">
            <v>44335</v>
          </cell>
          <cell r="E279" t="str">
            <v>'10865581002'</v>
          </cell>
          <cell r="F279" t="str">
            <v>'MAST INDUSTRIA ITALIANA SRL'</v>
          </cell>
          <cell r="G279">
            <v>172.08</v>
          </cell>
          <cell r="P279" t="str">
            <v>B6</v>
          </cell>
        </row>
        <row r="280">
          <cell r="D280">
            <v>44335</v>
          </cell>
          <cell r="E280" t="str">
            <v>'09896140010'</v>
          </cell>
          <cell r="F280" t="str">
            <v>'VEMEDIA PHARMA SRL'</v>
          </cell>
          <cell r="G280">
            <v>322.08</v>
          </cell>
          <cell r="P280" t="str">
            <v>B6</v>
          </cell>
        </row>
        <row r="281">
          <cell r="D281">
            <v>44336</v>
          </cell>
          <cell r="E281" t="str">
            <v>'00212840235'</v>
          </cell>
          <cell r="F281" t="str">
            <v>'GlaxoSmithKline S.p.A. Unipersonale'</v>
          </cell>
          <cell r="G281">
            <v>1265.6199999999999</v>
          </cell>
          <cell r="P281" t="str">
            <v>B6</v>
          </cell>
        </row>
        <row r="282">
          <cell r="D282">
            <v>44336</v>
          </cell>
          <cell r="E282" t="str">
            <v>'11654150157'</v>
          </cell>
          <cell r="F282" t="str">
            <v>'Teva Italia Srl'</v>
          </cell>
          <cell r="G282">
            <v>2573.91</v>
          </cell>
          <cell r="P282" t="str">
            <v>B6</v>
          </cell>
        </row>
        <row r="283">
          <cell r="D283">
            <v>44337</v>
          </cell>
          <cell r="E283" t="str">
            <v>'01554910446'</v>
          </cell>
          <cell r="F283" t="str">
            <v>'Infograf di Cucco Fabio'</v>
          </cell>
          <cell r="G283">
            <v>75</v>
          </cell>
          <cell r="P283" t="str">
            <v>b7</v>
          </cell>
        </row>
        <row r="284">
          <cell r="D284">
            <v>44338</v>
          </cell>
          <cell r="E284" t="str">
            <v>'11985010153'</v>
          </cell>
          <cell r="F284" t="str">
            <v>'SO.FARMA.MORRA SPA'</v>
          </cell>
          <cell r="G284">
            <v>7402.58</v>
          </cell>
          <cell r="P284" t="str">
            <v>B6</v>
          </cell>
        </row>
        <row r="285">
          <cell r="D285">
            <v>44340</v>
          </cell>
          <cell r="E285" t="str">
            <v>'01872370448'</v>
          </cell>
          <cell r="F285" t="str">
            <v>'B.A.D. SRL UNIPERSONALE'</v>
          </cell>
          <cell r="G285">
            <v>58</v>
          </cell>
          <cell r="P285" t="str">
            <v>B7</v>
          </cell>
        </row>
        <row r="286">
          <cell r="D286">
            <v>44340</v>
          </cell>
          <cell r="E286" t="str">
            <v>'05849130157'</v>
          </cell>
          <cell r="F286" t="str">
            <v>'Bayer S.p.A.'</v>
          </cell>
          <cell r="G286">
            <v>204.6</v>
          </cell>
          <cell r="P286" t="str">
            <v>B6</v>
          </cell>
        </row>
        <row r="287">
          <cell r="D287">
            <v>44343</v>
          </cell>
          <cell r="E287" t="str">
            <v>'02344710484'</v>
          </cell>
          <cell r="F287" t="str">
            <v>'CODIFI SRL CONSORZIO STABILE PER LA DISTRIBUZIONE'</v>
          </cell>
          <cell r="G287">
            <v>389.77</v>
          </cell>
          <cell r="P287" t="str">
            <v>B6</v>
          </cell>
        </row>
        <row r="288">
          <cell r="D288">
            <v>44344</v>
          </cell>
          <cell r="E288" t="str">
            <v>'11654150157'</v>
          </cell>
          <cell r="F288" t="str">
            <v>'Teva Italia Srl'</v>
          </cell>
          <cell r="G288">
            <v>0</v>
          </cell>
          <cell r="P288" t="str">
            <v>B6</v>
          </cell>
        </row>
        <row r="289">
          <cell r="D289">
            <v>44344</v>
          </cell>
          <cell r="E289" t="str">
            <v>'00330790247'</v>
          </cell>
          <cell r="F289" t="str">
            <v>'ZETA FARMACEUTICI S.P.A'</v>
          </cell>
          <cell r="G289">
            <v>593.4</v>
          </cell>
          <cell r="P289" t="str">
            <v>B6</v>
          </cell>
        </row>
        <row r="290">
          <cell r="D290">
            <v>44347</v>
          </cell>
          <cell r="E290" t="str">
            <v>'05347681008'</v>
          </cell>
          <cell r="F290" t="str">
            <v>'Ali - Agenzia per il Lavoro - S.p.A.'</v>
          </cell>
          <cell r="G290">
            <v>1234.93</v>
          </cell>
          <cell r="P290" t="str">
            <v>B9</v>
          </cell>
        </row>
        <row r="291">
          <cell r="D291">
            <v>44347</v>
          </cell>
          <cell r="E291" t="str">
            <v>'10406510155'</v>
          </cell>
          <cell r="F291" t="str">
            <v>'COMIFAR DISTRIBUZIONE SPA'</v>
          </cell>
          <cell r="G291">
            <v>19.72</v>
          </cell>
          <cell r="P291" t="str">
            <v>B6</v>
          </cell>
        </row>
        <row r="292">
          <cell r="D292">
            <v>44347</v>
          </cell>
          <cell r="E292" t="str">
            <v>'10406510155'</v>
          </cell>
          <cell r="F292" t="str">
            <v>'COMIFAR DISTRIBUZIONE SPA'</v>
          </cell>
          <cell r="G292">
            <v>3506.87</v>
          </cell>
          <cell r="P292" t="str">
            <v>B6</v>
          </cell>
        </row>
        <row r="293">
          <cell r="D293">
            <v>44347</v>
          </cell>
          <cell r="E293" t="str">
            <v>'02206660421'</v>
          </cell>
          <cell r="F293" t="str">
            <v>'CONSORZIO CO.D.IN. MARCHE'</v>
          </cell>
          <cell r="G293">
            <v>-233.87</v>
          </cell>
          <cell r="P293" t="str">
            <v>B6</v>
          </cell>
        </row>
        <row r="294">
          <cell r="D294">
            <v>44347</v>
          </cell>
          <cell r="E294" t="str">
            <v>'02206660421'</v>
          </cell>
          <cell r="F294" t="str">
            <v>'CONSORZIO CO.D.IN. MARCHE'</v>
          </cell>
          <cell r="G294">
            <v>1765.91</v>
          </cell>
          <cell r="P294" t="str">
            <v>B6</v>
          </cell>
        </row>
        <row r="295">
          <cell r="D295">
            <v>44347</v>
          </cell>
          <cell r="E295" t="str">
            <v>'02206660421'</v>
          </cell>
          <cell r="F295" t="str">
            <v>'CONSORZIO CO.D.IN. MARCHE'</v>
          </cell>
          <cell r="G295">
            <v>11086.24</v>
          </cell>
          <cell r="P295" t="str">
            <v>B6</v>
          </cell>
        </row>
        <row r="296">
          <cell r="D296">
            <v>44347</v>
          </cell>
          <cell r="E296" t="str">
            <v>'03048300549'</v>
          </cell>
          <cell r="F296" t="str">
            <v>'FARMACENTRO SERVIZI E LOGISTICA SOC. COOP.'</v>
          </cell>
          <cell r="G296">
            <v>2023.1</v>
          </cell>
          <cell r="P296" t="str">
            <v>B6</v>
          </cell>
        </row>
        <row r="297">
          <cell r="D297">
            <v>44347</v>
          </cell>
          <cell r="E297" t="str">
            <v>'03048300549'</v>
          </cell>
          <cell r="F297" t="str">
            <v>'FARMACENTRO SERVIZI E LOGISTICA SOC. COOP.'</v>
          </cell>
          <cell r="G297">
            <v>190.74</v>
          </cell>
          <cell r="P297" t="str">
            <v>B6</v>
          </cell>
        </row>
        <row r="298">
          <cell r="D298">
            <v>44347</v>
          </cell>
          <cell r="E298" t="str">
            <v>'03048300549'</v>
          </cell>
          <cell r="F298" t="str">
            <v>'FARMACENTRO SERVIZI E LOGISTICA SOC. COOP.'</v>
          </cell>
          <cell r="G298">
            <v>39</v>
          </cell>
          <cell r="P298" t="str">
            <v>B6</v>
          </cell>
        </row>
        <row r="299">
          <cell r="D299">
            <v>44347</v>
          </cell>
          <cell r="E299" t="str">
            <v>'12878470157'</v>
          </cell>
          <cell r="F299" t="str">
            <v>'FASTWEB SpA'</v>
          </cell>
          <cell r="G299">
            <v>142.21</v>
          </cell>
          <cell r="P299" t="str">
            <v>B7</v>
          </cell>
        </row>
        <row r="300">
          <cell r="D300">
            <v>44347</v>
          </cell>
          <cell r="E300" t="str">
            <v>'00884611005'</v>
          </cell>
          <cell r="F300" t="str">
            <v>'Johnson &amp; Johnson SpA'</v>
          </cell>
          <cell r="G300">
            <v>555.84</v>
          </cell>
          <cell r="P300" t="str">
            <v>B7</v>
          </cell>
        </row>
        <row r="301">
          <cell r="D301">
            <v>44347</v>
          </cell>
          <cell r="E301" t="str">
            <v>'02774840595'</v>
          </cell>
          <cell r="F301" t="str">
            <v>'Pfizer S.r.l.   '</v>
          </cell>
          <cell r="G301">
            <v>142.19999999999999</v>
          </cell>
          <cell r="P301" t="str">
            <v>B6</v>
          </cell>
        </row>
        <row r="302">
          <cell r="D302">
            <v>44347</v>
          </cell>
          <cell r="E302" t="str">
            <v>'11985010153'</v>
          </cell>
          <cell r="F302" t="str">
            <v>'SO.FARMA.MORRA SPA'</v>
          </cell>
          <cell r="G302">
            <v>8174.31</v>
          </cell>
          <cell r="P302" t="str">
            <v>B6</v>
          </cell>
        </row>
        <row r="303">
          <cell r="D303">
            <v>44347</v>
          </cell>
          <cell r="E303" t="str">
            <v>'00150200442'</v>
          </cell>
          <cell r="F303" t="str">
            <v>'VAL S.R.L.'</v>
          </cell>
          <cell r="G303">
            <v>545</v>
          </cell>
          <cell r="P303" t="str">
            <v>B6</v>
          </cell>
        </row>
        <row r="304">
          <cell r="D304">
            <v>44348</v>
          </cell>
          <cell r="E304" t="str">
            <v>'01482020441'</v>
          </cell>
          <cell r="F304" t="str">
            <v>'Studio Notarile Rocchetti Alessandro'</v>
          </cell>
          <cell r="G304">
            <v>889.99</v>
          </cell>
          <cell r="P304" t="str">
            <v>B7</v>
          </cell>
        </row>
        <row r="305">
          <cell r="D305">
            <v>44351</v>
          </cell>
          <cell r="E305" t="str">
            <v>'11654150157'</v>
          </cell>
          <cell r="F305" t="str">
            <v>'Teva Italia Srl'</v>
          </cell>
          <cell r="G305">
            <v>2222.7399999999998</v>
          </cell>
          <cell r="P305" t="str">
            <v>B6</v>
          </cell>
        </row>
        <row r="306">
          <cell r="D306">
            <v>44352</v>
          </cell>
          <cell r="E306" t="str">
            <v>'11985010153'</v>
          </cell>
          <cell r="F306" t="str">
            <v>'SO.FARMA.MORRA SPA'</v>
          </cell>
          <cell r="G306">
            <v>4744.2299999999996</v>
          </cell>
          <cell r="P306" t="str">
            <v>B6</v>
          </cell>
        </row>
        <row r="307">
          <cell r="D307">
            <v>44352</v>
          </cell>
          <cell r="E307" t="str">
            <v>'01950680445'</v>
          </cell>
          <cell r="F307" t="str">
            <v>'STUDIO ASSOCIATO ANDRENACCI E PETTINARI '</v>
          </cell>
          <cell r="G307">
            <v>113</v>
          </cell>
          <cell r="P307" t="str">
            <v>B7</v>
          </cell>
        </row>
        <row r="308">
          <cell r="D308">
            <v>44354</v>
          </cell>
          <cell r="E308" t="str">
            <v>'00101350445'</v>
          </cell>
          <cell r="F308" t="str">
            <v>'CIIP SPA CICLI INTEGRATI IMPIANTI PRIMARI'</v>
          </cell>
          <cell r="G308">
            <v>29.16</v>
          </cell>
          <cell r="P308" t="str">
            <v>B7</v>
          </cell>
        </row>
        <row r="309">
          <cell r="D309">
            <v>44354</v>
          </cell>
          <cell r="E309" t="str">
            <v>'02774840595'</v>
          </cell>
          <cell r="F309" t="str">
            <v>'Pfizer S.r.l.   '</v>
          </cell>
          <cell r="G309">
            <v>796.78</v>
          </cell>
          <cell r="P309" t="str">
            <v>B6</v>
          </cell>
        </row>
        <row r="310">
          <cell r="D310">
            <v>44354</v>
          </cell>
          <cell r="E310" t="str">
            <v>'03009550595'</v>
          </cell>
          <cell r="F310" t="str">
            <v>'Viatris Pharma S.r.l.   '</v>
          </cell>
          <cell r="G310">
            <v>2330.5</v>
          </cell>
          <cell r="P310" t="str">
            <v>B6</v>
          </cell>
        </row>
        <row r="311">
          <cell r="D311">
            <v>44356</v>
          </cell>
          <cell r="E311" t="str">
            <v>'02489250130'</v>
          </cell>
          <cell r="F311" t="str">
            <v>'MARCO VITI FARMACEUTICI S.P.A.'</v>
          </cell>
          <cell r="G311">
            <v>557.84</v>
          </cell>
          <cell r="P311" t="str">
            <v>B6</v>
          </cell>
        </row>
        <row r="312">
          <cell r="D312">
            <v>44357</v>
          </cell>
          <cell r="E312" t="str">
            <v>'01296990441'</v>
          </cell>
          <cell r="F312" t="str">
            <v>'CE.SER.FARMA S.R.L.'</v>
          </cell>
          <cell r="G312">
            <v>316.63</v>
          </cell>
          <cell r="P312" t="str">
            <v>B7</v>
          </cell>
        </row>
        <row r="313">
          <cell r="D313">
            <v>44358</v>
          </cell>
          <cell r="E313" t="str">
            <v>'01288740440'</v>
          </cell>
          <cell r="F313" t="str">
            <v>'C.I.A.M SRL'</v>
          </cell>
          <cell r="G313">
            <v>69.069999999999993</v>
          </cell>
          <cell r="P313" t="str">
            <v>B6</v>
          </cell>
        </row>
        <row r="314">
          <cell r="D314">
            <v>44359</v>
          </cell>
          <cell r="E314" t="str">
            <v>'00818630188'</v>
          </cell>
          <cell r="F314" t="str">
            <v>'Axitea Spa'</v>
          </cell>
          <cell r="G314">
            <v>330</v>
          </cell>
          <cell r="P314" t="str">
            <v>B7</v>
          </cell>
        </row>
        <row r="315">
          <cell r="D315">
            <v>44359</v>
          </cell>
          <cell r="E315" t="str">
            <v>'11985010153'</v>
          </cell>
          <cell r="F315" t="str">
            <v>'SO.FARMA.MORRA SPA'</v>
          </cell>
          <cell r="G315">
            <v>6456.83</v>
          </cell>
          <cell r="P315" t="str">
            <v>B6</v>
          </cell>
        </row>
        <row r="316">
          <cell r="D316">
            <v>44361</v>
          </cell>
          <cell r="E316" t="str">
            <v>'11654150157'</v>
          </cell>
          <cell r="F316" t="str">
            <v>'Teva Italia Srl'</v>
          </cell>
          <cell r="G316">
            <v>-23.99</v>
          </cell>
          <cell r="P316" t="str">
            <v>B6</v>
          </cell>
        </row>
        <row r="317">
          <cell r="D317">
            <v>44362</v>
          </cell>
          <cell r="E317" t="str">
            <v>'10406510155'</v>
          </cell>
          <cell r="F317" t="str">
            <v>'COMIFAR DISTRIBUZIONE SPA'</v>
          </cell>
          <cell r="G317">
            <v>-39.97</v>
          </cell>
          <cell r="P317" t="str">
            <v>B6</v>
          </cell>
        </row>
        <row r="318">
          <cell r="D318">
            <v>44362</v>
          </cell>
          <cell r="E318" t="str">
            <v>'10406510155'</v>
          </cell>
          <cell r="F318" t="str">
            <v>'COMIFAR DISTRIBUZIONE SPA'</v>
          </cell>
          <cell r="G318">
            <v>-369.22</v>
          </cell>
          <cell r="P318" t="str">
            <v>B6</v>
          </cell>
        </row>
        <row r="319">
          <cell r="D319">
            <v>44362</v>
          </cell>
          <cell r="E319" t="str">
            <v>'10406510155'</v>
          </cell>
          <cell r="F319" t="str">
            <v>'COMIFAR DISTRIBUZIONE SPA'</v>
          </cell>
          <cell r="G319">
            <v>3412.46</v>
          </cell>
          <cell r="P319" t="str">
            <v>B6</v>
          </cell>
        </row>
        <row r="320">
          <cell r="D320">
            <v>44362</v>
          </cell>
          <cell r="E320" t="str">
            <v>'03048300549'</v>
          </cell>
          <cell r="F320" t="str">
            <v>'FARMACENTRO SERVIZI E LOGISTICA SOC. COOP.'</v>
          </cell>
          <cell r="G320">
            <v>1828.04</v>
          </cell>
          <cell r="P320" t="str">
            <v>B6</v>
          </cell>
        </row>
        <row r="321">
          <cell r="D321">
            <v>44362</v>
          </cell>
          <cell r="E321" t="str">
            <v>'03048300549'</v>
          </cell>
          <cell r="F321" t="str">
            <v>'FARMACENTRO SERVIZI E LOGISTICA SOC. COOP.'</v>
          </cell>
          <cell r="G321">
            <v>-518.97</v>
          </cell>
          <cell r="P321" t="str">
            <v>B6</v>
          </cell>
        </row>
        <row r="322">
          <cell r="D322">
            <v>44362</v>
          </cell>
          <cell r="E322" t="str">
            <v>'03802660286'</v>
          </cell>
          <cell r="F322" t="str">
            <v>'GREEN REMEDIES S.P.A.'</v>
          </cell>
          <cell r="G322">
            <v>231.98</v>
          </cell>
          <cell r="P322" t="str">
            <v>b6</v>
          </cell>
        </row>
        <row r="323">
          <cell r="D323">
            <v>44362</v>
          </cell>
          <cell r="E323" t="str">
            <v>'01638320430'</v>
          </cell>
          <cell r="F323" t="str">
            <v>'Network Advisory Srl'</v>
          </cell>
          <cell r="G323">
            <v>4500</v>
          </cell>
          <cell r="P323" t="str">
            <v>B7</v>
          </cell>
        </row>
        <row r="324">
          <cell r="D324">
            <v>44362</v>
          </cell>
          <cell r="E324" t="str">
            <v>'01638320430'</v>
          </cell>
          <cell r="F324" t="str">
            <v>'Network Advisory Srl'</v>
          </cell>
          <cell r="G324">
            <v>-4500</v>
          </cell>
          <cell r="P324" t="str">
            <v>B7</v>
          </cell>
        </row>
        <row r="325">
          <cell r="D325">
            <v>44362</v>
          </cell>
          <cell r="E325" t="str">
            <v>'01638320430'</v>
          </cell>
          <cell r="F325" t="str">
            <v>'Network Advisory Srl'</v>
          </cell>
          <cell r="G325">
            <v>4500</v>
          </cell>
          <cell r="P325" t="str">
            <v>B7</v>
          </cell>
        </row>
        <row r="326">
          <cell r="D326">
            <v>44363</v>
          </cell>
          <cell r="E326" t="str">
            <v>'00867200156'</v>
          </cell>
          <cell r="F326" t="str">
            <v>'GlaxoSmithKline Consumer Healthcare Srl'</v>
          </cell>
          <cell r="G326">
            <v>1711.44</v>
          </cell>
          <cell r="P326" t="str">
            <v>B6</v>
          </cell>
        </row>
        <row r="327">
          <cell r="D327">
            <v>44363</v>
          </cell>
          <cell r="E327" t="str">
            <v>'10616310156'</v>
          </cell>
          <cell r="F327" t="str">
            <v>'IBSA Farmaceutici Italia Srl'</v>
          </cell>
          <cell r="G327">
            <v>161.82</v>
          </cell>
          <cell r="P327" t="str">
            <v>B6</v>
          </cell>
        </row>
        <row r="328">
          <cell r="D328">
            <v>44363</v>
          </cell>
          <cell r="E328" t="str">
            <v>'01777730449'</v>
          </cell>
          <cell r="F328" t="str">
            <v>'SerTec di Fabio D'Angelo'</v>
          </cell>
          <cell r="G328">
            <v>147</v>
          </cell>
          <cell r="P328" t="str">
            <v>B7</v>
          </cell>
        </row>
        <row r="329">
          <cell r="D329">
            <v>44364</v>
          </cell>
          <cell r="E329" t="str">
            <v>'12432150154'</v>
          </cell>
          <cell r="F329" t="str">
            <v>'EG S.p.A.'</v>
          </cell>
          <cell r="G329">
            <v>1734.13</v>
          </cell>
          <cell r="P329" t="str">
            <v>B6</v>
          </cell>
        </row>
        <row r="330">
          <cell r="D330">
            <v>44364</v>
          </cell>
          <cell r="E330" t="str">
            <v>'10616310156'</v>
          </cell>
          <cell r="F330" t="str">
            <v>'IBSA Farmaceutici Italia Srl'</v>
          </cell>
          <cell r="G330">
            <v>1518</v>
          </cell>
          <cell r="P330" t="str">
            <v>B6</v>
          </cell>
        </row>
        <row r="331">
          <cell r="D331">
            <v>44364</v>
          </cell>
          <cell r="E331" t="str">
            <v>'02307520243'</v>
          </cell>
          <cell r="F331" t="str">
            <v>'Zambon Italia Srl'</v>
          </cell>
          <cell r="G331">
            <v>1068.25</v>
          </cell>
          <cell r="P331" t="str">
            <v>B6</v>
          </cell>
        </row>
        <row r="332">
          <cell r="D332">
            <v>44365</v>
          </cell>
          <cell r="E332" t="str">
            <v>'08923130010'</v>
          </cell>
          <cell r="F332" t="str">
            <v>'Perrigo Italia Srl'</v>
          </cell>
          <cell r="G332">
            <v>282.87</v>
          </cell>
          <cell r="P332" t="str">
            <v>B6</v>
          </cell>
        </row>
        <row r="333">
          <cell r="D333">
            <v>44366</v>
          </cell>
          <cell r="E333" t="str">
            <v>'11985010153'</v>
          </cell>
          <cell r="F333" t="str">
            <v>'SO.FARMA.MORRA SPA'</v>
          </cell>
          <cell r="G333">
            <v>7103</v>
          </cell>
          <cell r="P333" t="str">
            <v>B6</v>
          </cell>
        </row>
        <row r="334">
          <cell r="D334">
            <v>44368</v>
          </cell>
          <cell r="E334" t="str">
            <v>'00330790247'</v>
          </cell>
          <cell r="F334" t="str">
            <v>'ZETA FARMACEUTICI S.P.A'</v>
          </cell>
          <cell r="G334">
            <v>774</v>
          </cell>
          <cell r="P334" t="str">
            <v>B6</v>
          </cell>
        </row>
        <row r="335">
          <cell r="D335">
            <v>44369</v>
          </cell>
          <cell r="E335" t="str">
            <v>'04691940482'</v>
          </cell>
          <cell r="F335" t="str">
            <v>'J-STAR  DI ANDREA BOBINGER'</v>
          </cell>
          <cell r="G335">
            <v>261.5</v>
          </cell>
          <cell r="P335" t="str">
            <v>B6</v>
          </cell>
        </row>
        <row r="336">
          <cell r="D336">
            <v>44369</v>
          </cell>
          <cell r="E336" t="str">
            <v>'03542760172'</v>
          </cell>
          <cell r="F336" t="str">
            <v>'PHARMAIDEA S.R.L.'</v>
          </cell>
          <cell r="G336">
            <v>345.11</v>
          </cell>
          <cell r="P336" t="str">
            <v>B6</v>
          </cell>
        </row>
        <row r="337">
          <cell r="D337">
            <v>44369</v>
          </cell>
          <cell r="E337" t="str">
            <v>'03542760172'</v>
          </cell>
          <cell r="F337" t="str">
            <v>'PHARMAIDEA S.R.L.'</v>
          </cell>
          <cell r="G337">
            <v>2417.04</v>
          </cell>
          <cell r="P337" t="str">
            <v>B6</v>
          </cell>
        </row>
        <row r="338">
          <cell r="D338">
            <v>44369</v>
          </cell>
          <cell r="E338" t="str">
            <v>'01731410443'</v>
          </cell>
          <cell r="F338" t="str">
            <v>'SO.L.G.A.S. S.r.l.'</v>
          </cell>
          <cell r="G338">
            <v>1001.4</v>
          </cell>
          <cell r="P338" t="str">
            <v>B7</v>
          </cell>
        </row>
        <row r="339">
          <cell r="D339">
            <v>44370</v>
          </cell>
          <cell r="E339" t="str">
            <v>'05849130157'</v>
          </cell>
          <cell r="F339" t="str">
            <v>'Bayer S.p.A.'</v>
          </cell>
          <cell r="G339">
            <v>487.63</v>
          </cell>
          <cell r="P339" t="str">
            <v>B6</v>
          </cell>
        </row>
        <row r="340">
          <cell r="D340">
            <v>44370</v>
          </cell>
          <cell r="E340" t="str">
            <v>'05849130157'</v>
          </cell>
          <cell r="F340" t="str">
            <v>'Bayer S.p.A.'</v>
          </cell>
          <cell r="G340">
            <v>155.59</v>
          </cell>
          <cell r="P340" t="str">
            <v>B6</v>
          </cell>
        </row>
        <row r="341">
          <cell r="D341">
            <v>44371</v>
          </cell>
          <cell r="E341" t="str">
            <v>'01704430519'</v>
          </cell>
          <cell r="F341" t="str">
            <v>'Aboca S.p.A.-SocietÃ  Agricola'</v>
          </cell>
          <cell r="G341">
            <v>1126.72</v>
          </cell>
          <cell r="P341" t="str">
            <v>B6</v>
          </cell>
        </row>
        <row r="342">
          <cell r="D342">
            <v>44371</v>
          </cell>
          <cell r="E342" t="str">
            <v>'00791570153'</v>
          </cell>
          <cell r="F342" t="str">
            <v>'DOMPE' FARMACEUTICI SPA'</v>
          </cell>
          <cell r="G342">
            <v>1446.09</v>
          </cell>
          <cell r="P342" t="str">
            <v>B6</v>
          </cell>
        </row>
        <row r="343">
          <cell r="D343">
            <v>44371</v>
          </cell>
          <cell r="E343" t="str">
            <v>'03009550595'</v>
          </cell>
          <cell r="F343" t="str">
            <v>'Viatris Pharma S.r.l.   '</v>
          </cell>
          <cell r="G343">
            <v>778.25</v>
          </cell>
          <cell r="P343" t="str">
            <v>B6</v>
          </cell>
        </row>
        <row r="344">
          <cell r="D344">
            <v>44372</v>
          </cell>
          <cell r="E344" t="str">
            <v>'02434350449'</v>
          </cell>
          <cell r="F344" t="str">
            <v>'MAS di FERMANI MASSIMO'</v>
          </cell>
          <cell r="G344">
            <v>420</v>
          </cell>
          <cell r="P344" t="str">
            <v>B6</v>
          </cell>
        </row>
        <row r="345">
          <cell r="D345">
            <v>44372</v>
          </cell>
          <cell r="E345" t="str">
            <v>'05858891004'</v>
          </cell>
          <cell r="F345" t="str">
            <v>'Procter &amp; Gamble S.r.l.'</v>
          </cell>
          <cell r="G345">
            <v>972.36</v>
          </cell>
          <cell r="P345" t="str">
            <v>B6</v>
          </cell>
        </row>
        <row r="346">
          <cell r="D346">
            <v>44373</v>
          </cell>
          <cell r="E346" t="str">
            <v>'11985010153'</v>
          </cell>
          <cell r="F346" t="str">
            <v>'SO.FARMA.MORRA SPA'</v>
          </cell>
          <cell r="G346">
            <v>6114.53</v>
          </cell>
          <cell r="P346" t="str">
            <v>B6</v>
          </cell>
        </row>
        <row r="347">
          <cell r="D347">
            <v>44375</v>
          </cell>
          <cell r="E347" t="str">
            <v>'00791570153'</v>
          </cell>
          <cell r="F347" t="str">
            <v>'DOMPE' FARMACEUTICI SPA'</v>
          </cell>
          <cell r="G347">
            <v>180.2</v>
          </cell>
          <cell r="P347" t="str">
            <v>B6</v>
          </cell>
        </row>
        <row r="348">
          <cell r="D348">
            <v>44376</v>
          </cell>
          <cell r="E348" t="str">
            <v>'02434350449'</v>
          </cell>
          <cell r="F348" t="str">
            <v>'MAS di FERMANI MASSIMO'</v>
          </cell>
          <cell r="G348">
            <v>52</v>
          </cell>
          <cell r="P348" t="str">
            <v>B6</v>
          </cell>
        </row>
        <row r="349">
          <cell r="D349">
            <v>44377</v>
          </cell>
          <cell r="E349" t="str">
            <v>'01951800448'</v>
          </cell>
          <cell r="F349" t="str">
            <v>'CARTOLIBRERIA FERMANA S.N.C.'</v>
          </cell>
          <cell r="G349">
            <v>29.12</v>
          </cell>
          <cell r="P349" t="str">
            <v>B7</v>
          </cell>
        </row>
        <row r="350">
          <cell r="D350">
            <v>44377</v>
          </cell>
          <cell r="E350" t="str">
            <v>'10406510155'</v>
          </cell>
          <cell r="F350" t="str">
            <v>'COMIFAR DISTRIBUZIONE SPA'</v>
          </cell>
          <cell r="G350">
            <v>5082.92</v>
          </cell>
          <cell r="P350" t="str">
            <v>B6</v>
          </cell>
        </row>
        <row r="351">
          <cell r="D351">
            <v>44377</v>
          </cell>
          <cell r="E351" t="str">
            <v>'10406510155'</v>
          </cell>
          <cell r="F351" t="str">
            <v>'COMIFAR DISTRIBUZIONE SPA'</v>
          </cell>
          <cell r="G351">
            <v>22.61</v>
          </cell>
          <cell r="P351" t="str">
            <v>B6</v>
          </cell>
        </row>
        <row r="352">
          <cell r="D352">
            <v>44377</v>
          </cell>
          <cell r="E352" t="str">
            <v>'02206660421'</v>
          </cell>
          <cell r="F352" t="str">
            <v>'CONSORZIO CO.D.IN. MARCHE'</v>
          </cell>
          <cell r="G352">
            <v>-173.56</v>
          </cell>
          <cell r="P352" t="str">
            <v>B6</v>
          </cell>
        </row>
        <row r="353">
          <cell r="D353">
            <v>44377</v>
          </cell>
          <cell r="E353" t="str">
            <v>'02206660421'</v>
          </cell>
          <cell r="F353" t="str">
            <v>'CONSORZIO CO.D.IN. MARCHE'</v>
          </cell>
          <cell r="G353">
            <v>1956.54</v>
          </cell>
          <cell r="P353" t="str">
            <v>B6</v>
          </cell>
        </row>
        <row r="354">
          <cell r="D354">
            <v>44377</v>
          </cell>
          <cell r="E354" t="str">
            <v>'02206660421'</v>
          </cell>
          <cell r="F354" t="str">
            <v>'CONSORZIO CO.D.IN. MARCHE'</v>
          </cell>
          <cell r="G354">
            <v>9659.73</v>
          </cell>
          <cell r="P354" t="str">
            <v>B6</v>
          </cell>
        </row>
        <row r="355">
          <cell r="D355">
            <v>44377</v>
          </cell>
          <cell r="E355" t="str">
            <v>'02206660421'</v>
          </cell>
          <cell r="F355" t="str">
            <v>'CONSORZIO CO.D.IN. MARCHE'</v>
          </cell>
          <cell r="G355">
            <v>-62.63</v>
          </cell>
          <cell r="P355" t="str">
            <v>B6</v>
          </cell>
        </row>
        <row r="356">
          <cell r="D356">
            <v>44377</v>
          </cell>
          <cell r="E356" t="str">
            <v>'03048300549'</v>
          </cell>
          <cell r="F356" t="str">
            <v>'FARMACENTRO SERVIZI E LOGISTICA SOC. COOP.'</v>
          </cell>
          <cell r="G356">
            <v>2131.8200000000002</v>
          </cell>
          <cell r="P356" t="str">
            <v>B6</v>
          </cell>
        </row>
        <row r="357">
          <cell r="D357">
            <v>44377</v>
          </cell>
          <cell r="E357" t="str">
            <v>'03048300549'</v>
          </cell>
          <cell r="F357" t="str">
            <v>'FARMACENTRO SERVIZI E LOGISTICA SOC. COOP.'</v>
          </cell>
          <cell r="G357">
            <v>-107.19</v>
          </cell>
          <cell r="P357" t="str">
            <v>B6</v>
          </cell>
        </row>
        <row r="358">
          <cell r="D358">
            <v>44377</v>
          </cell>
          <cell r="E358" t="str">
            <v>'03048300549'</v>
          </cell>
          <cell r="F358" t="str">
            <v>'FARMACENTRO SERVIZI E LOGISTICA SOC. COOP.'</v>
          </cell>
          <cell r="G358">
            <v>59.88</v>
          </cell>
          <cell r="P358" t="str">
            <v>B6</v>
          </cell>
        </row>
        <row r="359">
          <cell r="D359">
            <v>44377</v>
          </cell>
          <cell r="E359" t="str">
            <v>'03048300549'</v>
          </cell>
          <cell r="F359" t="str">
            <v>'FARMACENTRO SERVIZI E LOGISTICA SOC. COOP.'</v>
          </cell>
          <cell r="G359">
            <v>456.89</v>
          </cell>
          <cell r="P359" t="str">
            <v>B6</v>
          </cell>
        </row>
        <row r="360">
          <cell r="D360">
            <v>44377</v>
          </cell>
          <cell r="E360" t="str">
            <v>'08923130010'</v>
          </cell>
          <cell r="F360" t="str">
            <v>'Perrigo Italia Srl'</v>
          </cell>
          <cell r="G360">
            <v>460.83</v>
          </cell>
          <cell r="P360" t="str">
            <v>B6</v>
          </cell>
        </row>
        <row r="361">
          <cell r="D361">
            <v>44377</v>
          </cell>
          <cell r="E361" t="str">
            <v>'11985010153'</v>
          </cell>
          <cell r="F361" t="str">
            <v>'SO.FARMA.MORRA SPA'</v>
          </cell>
          <cell r="G361">
            <v>-490.97</v>
          </cell>
          <cell r="P361" t="str">
            <v>B6</v>
          </cell>
        </row>
        <row r="362">
          <cell r="D362">
            <v>44377</v>
          </cell>
          <cell r="E362" t="str">
            <v>'11985010153'</v>
          </cell>
          <cell r="F362" t="str">
            <v>'SO.FARMA.MORRA SPA'</v>
          </cell>
          <cell r="G362">
            <v>2547.2800000000002</v>
          </cell>
          <cell r="P362" t="str">
            <v>B6</v>
          </cell>
        </row>
        <row r="363">
          <cell r="D363">
            <v>44377</v>
          </cell>
          <cell r="E363" t="str">
            <v>'02258860440'</v>
          </cell>
          <cell r="F363" t="str">
            <v>'Tarassaco cooperativa sociale'</v>
          </cell>
          <cell r="G363">
            <v>810.4</v>
          </cell>
          <cell r="P363" t="str">
            <v>B7</v>
          </cell>
        </row>
        <row r="364">
          <cell r="D364">
            <v>44377</v>
          </cell>
          <cell r="E364" t="str">
            <v>'00150200442'</v>
          </cell>
          <cell r="F364" t="str">
            <v>'VAL S.R.L.'</v>
          </cell>
          <cell r="G364">
            <v>191</v>
          </cell>
          <cell r="P364" t="str">
            <v>B6</v>
          </cell>
        </row>
        <row r="365">
          <cell r="D365">
            <v>44378</v>
          </cell>
          <cell r="E365" t="str">
            <v>'02193390446'</v>
          </cell>
          <cell r="F365" t="str">
            <v>'CHIARA CARDINALI'</v>
          </cell>
          <cell r="G365">
            <v>2420</v>
          </cell>
          <cell r="P365" t="str">
            <v>B7</v>
          </cell>
        </row>
        <row r="366">
          <cell r="D366">
            <v>44378</v>
          </cell>
          <cell r="E366" t="str">
            <v>'00832400154'</v>
          </cell>
          <cell r="F366" t="str">
            <v>'Sanofi S.r.l.'</v>
          </cell>
          <cell r="G366">
            <v>137.69999999999999</v>
          </cell>
          <cell r="P366" t="str">
            <v>B6</v>
          </cell>
        </row>
        <row r="367">
          <cell r="D367">
            <v>44380</v>
          </cell>
          <cell r="E367" t="str">
            <v>'00987061009'</v>
          </cell>
          <cell r="F367" t="str">
            <v>'S.I.A.E.'</v>
          </cell>
          <cell r="G367">
            <v>90.84</v>
          </cell>
          <cell r="P367" t="str">
            <v>B14</v>
          </cell>
        </row>
        <row r="368">
          <cell r="D368">
            <v>44382</v>
          </cell>
          <cell r="E368" t="str">
            <v>'11654150157'</v>
          </cell>
          <cell r="F368" t="str">
            <v>'Teva Italia Srl'</v>
          </cell>
          <cell r="G368">
            <v>3011.31</v>
          </cell>
          <cell r="P368" t="str">
            <v>B6</v>
          </cell>
        </row>
        <row r="369">
          <cell r="D369">
            <v>44383</v>
          </cell>
          <cell r="E369" t="str">
            <v>'02344710484'</v>
          </cell>
          <cell r="F369" t="str">
            <v>'CODIFI SRL CONSORZIO STABILE PER LA DISTRIBUZIONE'</v>
          </cell>
          <cell r="G369">
            <v>161.19</v>
          </cell>
          <cell r="P369" t="str">
            <v>B6</v>
          </cell>
        </row>
        <row r="370">
          <cell r="D370">
            <v>44384</v>
          </cell>
          <cell r="E370" t="str">
            <v>'01238080442'</v>
          </cell>
          <cell r="F370" t="str">
            <v>'Eco Chim s.a.s. di Ortenzi Mauro &amp; C.'</v>
          </cell>
          <cell r="G370">
            <v>84.5</v>
          </cell>
          <cell r="P370" t="str">
            <v>B6</v>
          </cell>
        </row>
        <row r="371">
          <cell r="D371">
            <v>44384</v>
          </cell>
          <cell r="E371" t="str">
            <v>'02434350449'</v>
          </cell>
          <cell r="F371" t="str">
            <v>'MAS di FERMANI MASSIMO'</v>
          </cell>
          <cell r="G371">
            <v>280</v>
          </cell>
          <cell r="P371" t="str">
            <v>B6</v>
          </cell>
        </row>
        <row r="372">
          <cell r="D372">
            <v>44385</v>
          </cell>
          <cell r="E372" t="str">
            <v>'00791570153'</v>
          </cell>
          <cell r="F372" t="str">
            <v>'DOMPE' FARMACEUTICI SPA'</v>
          </cell>
          <cell r="G372">
            <v>58.07</v>
          </cell>
          <cell r="P372" t="str">
            <v>B6</v>
          </cell>
        </row>
        <row r="373">
          <cell r="D373">
            <v>44386</v>
          </cell>
          <cell r="E373" t="str">
            <v>'10542790968'</v>
          </cell>
          <cell r="F373" t="str">
            <v>'NEXI PAYMENTS S.p.A.'</v>
          </cell>
          <cell r="G373">
            <v>280.20999999999998</v>
          </cell>
          <cell r="P373" t="str">
            <v>B14</v>
          </cell>
        </row>
        <row r="374">
          <cell r="D374">
            <v>44387</v>
          </cell>
          <cell r="E374" t="str">
            <v>'11985010153'</v>
          </cell>
          <cell r="F374" t="str">
            <v>'SO.FARMA.MORRA SPA'</v>
          </cell>
          <cell r="G374">
            <v>6414.52</v>
          </cell>
          <cell r="P374" t="str">
            <v>B6</v>
          </cell>
        </row>
        <row r="375">
          <cell r="D375">
            <v>44389</v>
          </cell>
          <cell r="E375" t="str">
            <v>'01296990441'</v>
          </cell>
          <cell r="F375" t="str">
            <v>'CE.SER.FARMA S.R.L.'</v>
          </cell>
          <cell r="G375">
            <v>295.48</v>
          </cell>
          <cell r="P375" t="str">
            <v>B7</v>
          </cell>
        </row>
        <row r="376">
          <cell r="D376">
            <v>44389</v>
          </cell>
          <cell r="E376" t="str">
            <v>'01653500445'</v>
          </cell>
          <cell r="F376" t="str">
            <v>'RIGENER SERVICE SNC DI  STORTINI GIORGIO E MINNETTI'</v>
          </cell>
          <cell r="G376">
            <v>77.66</v>
          </cell>
          <cell r="P376" t="str">
            <v>B14</v>
          </cell>
        </row>
        <row r="377">
          <cell r="D377">
            <v>44390</v>
          </cell>
          <cell r="E377" t="str">
            <v>'07493671007'</v>
          </cell>
          <cell r="F377" t="str">
            <v>'ASSINDE SRL'</v>
          </cell>
          <cell r="G377">
            <v>139</v>
          </cell>
          <cell r="P377" t="str">
            <v>B7</v>
          </cell>
        </row>
        <row r="378">
          <cell r="D378">
            <v>44392</v>
          </cell>
          <cell r="E378" t="str">
            <v>'10406510155'</v>
          </cell>
          <cell r="F378" t="str">
            <v>'COMIFAR DISTRIBUZIONE SPA'</v>
          </cell>
          <cell r="G378">
            <v>7708.79</v>
          </cell>
          <cell r="P378" t="str">
            <v>B6</v>
          </cell>
        </row>
        <row r="379">
          <cell r="D379">
            <v>44392</v>
          </cell>
          <cell r="E379" t="str">
            <v>'03048300549'</v>
          </cell>
          <cell r="F379" t="str">
            <v>'FARMACENTRO SERVIZI E LOGISTICA SOC. COOP.'</v>
          </cell>
          <cell r="G379">
            <v>2044.5</v>
          </cell>
          <cell r="P379" t="str">
            <v>B6</v>
          </cell>
        </row>
        <row r="380">
          <cell r="D380">
            <v>44393</v>
          </cell>
          <cell r="E380" t="str">
            <v>'12925820156'</v>
          </cell>
          <cell r="F380" t="str">
            <v>'SCF S.r.l.'</v>
          </cell>
          <cell r="G380">
            <v>41.93</v>
          </cell>
          <cell r="P380" t="str">
            <v>B7</v>
          </cell>
        </row>
        <row r="381">
          <cell r="D381">
            <v>44394</v>
          </cell>
          <cell r="E381" t="str">
            <v>'11985010153'</v>
          </cell>
          <cell r="F381" t="str">
            <v>'SO.FARMA.MORRA SPA'</v>
          </cell>
          <cell r="G381">
            <v>-18.05</v>
          </cell>
          <cell r="P381" t="str">
            <v>B6</v>
          </cell>
        </row>
        <row r="382">
          <cell r="D382">
            <v>44394</v>
          </cell>
          <cell r="E382" t="str">
            <v>'11985010153'</v>
          </cell>
          <cell r="F382" t="str">
            <v>'SO.FARMA.MORRA SPA'</v>
          </cell>
          <cell r="G382">
            <v>-495.63</v>
          </cell>
          <cell r="P382" t="str">
            <v>B6</v>
          </cell>
        </row>
        <row r="383">
          <cell r="D383">
            <v>44394</v>
          </cell>
          <cell r="E383" t="str">
            <v>'11985010153'</v>
          </cell>
          <cell r="F383" t="str">
            <v>'SO.FARMA.MORRA SPA'</v>
          </cell>
          <cell r="G383">
            <v>5455.72</v>
          </cell>
          <cell r="P383" t="str">
            <v>B6</v>
          </cell>
        </row>
        <row r="384">
          <cell r="D384">
            <v>44399</v>
          </cell>
          <cell r="E384" t="str">
            <v>'04691940482'</v>
          </cell>
          <cell r="F384" t="str">
            <v>'J-STAR  DI ANDREA BOBINGER'</v>
          </cell>
          <cell r="G384">
            <v>261.5</v>
          </cell>
          <cell r="P384" t="str">
            <v>B6</v>
          </cell>
        </row>
        <row r="385">
          <cell r="D385">
            <v>44399</v>
          </cell>
          <cell r="E385" t="str">
            <v>'02434350449'</v>
          </cell>
          <cell r="F385" t="str">
            <v>'MAS di FERMANI MASSIMO'</v>
          </cell>
          <cell r="G385">
            <v>443</v>
          </cell>
          <cell r="P385" t="str">
            <v>B6</v>
          </cell>
        </row>
        <row r="386">
          <cell r="D386">
            <v>44400</v>
          </cell>
          <cell r="E386" t="str">
            <v>'02434350449'</v>
          </cell>
          <cell r="F386" t="str">
            <v>'MAS di FERMANI MASSIMO'</v>
          </cell>
          <cell r="G386">
            <v>580</v>
          </cell>
          <cell r="P386" t="str">
            <v>B6</v>
          </cell>
        </row>
        <row r="387">
          <cell r="D387">
            <v>44401</v>
          </cell>
          <cell r="E387" t="str">
            <v>'11985010153'</v>
          </cell>
          <cell r="F387" t="str">
            <v>'SO.FARMA.MORRA SPA'</v>
          </cell>
          <cell r="G387">
            <v>5518.5</v>
          </cell>
          <cell r="P387" t="str">
            <v>B6</v>
          </cell>
        </row>
        <row r="388">
          <cell r="D388">
            <v>44404</v>
          </cell>
          <cell r="E388" t="str">
            <v>'00773100151'</v>
          </cell>
          <cell r="F388" t="str">
            <v>'CORMAN  S.P.A.'</v>
          </cell>
          <cell r="G388">
            <v>940.99</v>
          </cell>
          <cell r="P388" t="str">
            <v>B6</v>
          </cell>
        </row>
        <row r="389">
          <cell r="D389">
            <v>44406</v>
          </cell>
          <cell r="E389" t="str">
            <v>'02774840595'</v>
          </cell>
          <cell r="F389" t="str">
            <v>'Pfizer S.r.l.   '</v>
          </cell>
          <cell r="G389">
            <v>431.11</v>
          </cell>
          <cell r="P389" t="str">
            <v>B6</v>
          </cell>
        </row>
        <row r="390">
          <cell r="D390">
            <v>44406</v>
          </cell>
          <cell r="E390" t="str">
            <v>'03009550595'</v>
          </cell>
          <cell r="F390" t="str">
            <v>'Viatris Pharma S.r.l.   '</v>
          </cell>
          <cell r="G390">
            <v>1419.89</v>
          </cell>
          <cell r="P390" t="str">
            <v>B6</v>
          </cell>
        </row>
        <row r="391">
          <cell r="D391">
            <v>44407</v>
          </cell>
          <cell r="E391" t="str">
            <v>'02344710484'</v>
          </cell>
          <cell r="F391" t="str">
            <v>'CODIFI SRL CONSORZIO STABILE PER LA DISTRIBUZIONE'</v>
          </cell>
          <cell r="G391">
            <v>279.81</v>
          </cell>
          <cell r="P391" t="str">
            <v>B6</v>
          </cell>
        </row>
        <row r="392">
          <cell r="D392">
            <v>44407</v>
          </cell>
          <cell r="E392" t="str">
            <v>'02434350449'</v>
          </cell>
          <cell r="F392" t="str">
            <v>'MAS di FERMANI MASSIMO'</v>
          </cell>
          <cell r="G392">
            <v>280</v>
          </cell>
          <cell r="P392" t="str">
            <v>B6</v>
          </cell>
        </row>
        <row r="393">
          <cell r="D393">
            <v>44407</v>
          </cell>
          <cell r="E393" t="str">
            <v>'03690650134'</v>
          </cell>
          <cell r="F393" t="str">
            <v>'PIKDARE SPA'</v>
          </cell>
          <cell r="G393">
            <v>271.02</v>
          </cell>
          <cell r="P393" t="str">
            <v>B6</v>
          </cell>
        </row>
        <row r="394">
          <cell r="D394">
            <v>44407</v>
          </cell>
          <cell r="E394" t="str">
            <v>'11654150157'</v>
          </cell>
          <cell r="F394" t="str">
            <v>'Teva Italia Srl'</v>
          </cell>
          <cell r="G394">
            <v>2453.58</v>
          </cell>
          <cell r="P394" t="str">
            <v>B6</v>
          </cell>
        </row>
        <row r="395">
          <cell r="D395">
            <v>44407</v>
          </cell>
          <cell r="E395" t="str">
            <v>'00150200442'</v>
          </cell>
          <cell r="F395" t="str">
            <v>'VAL S.R.L.'</v>
          </cell>
          <cell r="G395">
            <v>2231</v>
          </cell>
          <cell r="P395" t="str">
            <v>B6</v>
          </cell>
        </row>
        <row r="396">
          <cell r="D396">
            <v>44408</v>
          </cell>
          <cell r="E396" t="str">
            <v>'05347681008'</v>
          </cell>
          <cell r="F396" t="str">
            <v>'Ali - Agenzia per il Lavoro - S.p.A.'</v>
          </cell>
          <cell r="G396">
            <v>1154.4000000000001</v>
          </cell>
          <cell r="P396" t="str">
            <v>B9</v>
          </cell>
        </row>
        <row r="397">
          <cell r="D397">
            <v>44408</v>
          </cell>
          <cell r="E397" t="str">
            <v>'10406510155'</v>
          </cell>
          <cell r="F397" t="str">
            <v>'COMIFAR DISTRIBUZIONE SPA'</v>
          </cell>
          <cell r="G397">
            <v>38.200000000000003</v>
          </cell>
          <cell r="P397" t="str">
            <v>B6</v>
          </cell>
        </row>
        <row r="398">
          <cell r="D398">
            <v>44408</v>
          </cell>
          <cell r="E398" t="str">
            <v>'10406510155'</v>
          </cell>
          <cell r="F398" t="str">
            <v>'COMIFAR DISTRIBUZIONE SPA'</v>
          </cell>
          <cell r="G398">
            <v>-22.61</v>
          </cell>
          <cell r="P398" t="str">
            <v>B6</v>
          </cell>
        </row>
        <row r="399">
          <cell r="D399">
            <v>44408</v>
          </cell>
          <cell r="E399" t="str">
            <v>'10406510155'</v>
          </cell>
          <cell r="F399" t="str">
            <v>'COMIFAR DISTRIBUZIONE SPA'</v>
          </cell>
          <cell r="G399">
            <v>-134.88</v>
          </cell>
          <cell r="P399" t="str">
            <v>B6</v>
          </cell>
        </row>
        <row r="400">
          <cell r="D400">
            <v>44408</v>
          </cell>
          <cell r="E400" t="str">
            <v>'10406510155'</v>
          </cell>
          <cell r="F400" t="str">
            <v>'COMIFAR DISTRIBUZIONE SPA'</v>
          </cell>
          <cell r="G400">
            <v>6592.81</v>
          </cell>
          <cell r="P400" t="str">
            <v>B6</v>
          </cell>
        </row>
        <row r="401">
          <cell r="D401">
            <v>44408</v>
          </cell>
          <cell r="E401" t="str">
            <v>'10406510155'</v>
          </cell>
          <cell r="F401" t="str">
            <v>'COMIFAR DISTRIBUZIONE SPA'</v>
          </cell>
          <cell r="G401">
            <v>15.83</v>
          </cell>
          <cell r="P401" t="str">
            <v>B6</v>
          </cell>
        </row>
        <row r="402">
          <cell r="D402">
            <v>44408</v>
          </cell>
          <cell r="E402" t="str">
            <v>'02206660421'</v>
          </cell>
          <cell r="F402" t="str">
            <v>'CONSORZIO CO.D.IN. MARCHE'</v>
          </cell>
          <cell r="G402">
            <v>-124.74</v>
          </cell>
          <cell r="P402" t="str">
            <v>B6</v>
          </cell>
        </row>
        <row r="403">
          <cell r="D403">
            <v>44408</v>
          </cell>
          <cell r="E403" t="str">
            <v>'02206660421'</v>
          </cell>
          <cell r="F403" t="str">
            <v>'CONSORZIO CO.D.IN. MARCHE'</v>
          </cell>
          <cell r="G403">
            <v>2119.4899999999998</v>
          </cell>
          <cell r="P403" t="str">
            <v>B6</v>
          </cell>
        </row>
        <row r="404">
          <cell r="D404">
            <v>44408</v>
          </cell>
          <cell r="E404" t="str">
            <v>'02206660421'</v>
          </cell>
          <cell r="F404" t="str">
            <v>'CONSORZIO CO.D.IN. MARCHE'</v>
          </cell>
          <cell r="G404">
            <v>11609.25</v>
          </cell>
          <cell r="P404" t="str">
            <v>B6</v>
          </cell>
        </row>
        <row r="405">
          <cell r="D405">
            <v>44408</v>
          </cell>
          <cell r="E405" t="str">
            <v>'03048300549'</v>
          </cell>
          <cell r="F405" t="str">
            <v>'FARMACENTRO SERVIZI E LOGISTICA SOC. COOP.'</v>
          </cell>
          <cell r="G405">
            <v>2009.34</v>
          </cell>
          <cell r="P405" t="str">
            <v>B6</v>
          </cell>
        </row>
        <row r="406">
          <cell r="D406">
            <v>44408</v>
          </cell>
          <cell r="E406" t="str">
            <v>'03048300549'</v>
          </cell>
          <cell r="F406" t="str">
            <v>'FARMACENTRO SERVIZI E LOGISTICA SOC. COOP.'</v>
          </cell>
          <cell r="G406">
            <v>42.91</v>
          </cell>
          <cell r="P406" t="str">
            <v>B6</v>
          </cell>
        </row>
        <row r="407">
          <cell r="D407">
            <v>44408</v>
          </cell>
          <cell r="E407" t="str">
            <v>'12878470157'</v>
          </cell>
          <cell r="F407" t="str">
            <v>'FASTWEB SpA'</v>
          </cell>
          <cell r="G407">
            <v>141.9</v>
          </cell>
          <cell r="P407" t="str">
            <v>B7</v>
          </cell>
        </row>
        <row r="408">
          <cell r="D408">
            <v>44408</v>
          </cell>
          <cell r="E408" t="str">
            <v>'03542760172'</v>
          </cell>
          <cell r="F408" t="str">
            <v>'PHARMAIDEA S.R.L.'</v>
          </cell>
          <cell r="G408">
            <v>3286.16</v>
          </cell>
          <cell r="P408" t="str">
            <v>B6</v>
          </cell>
        </row>
        <row r="409">
          <cell r="D409">
            <v>44408</v>
          </cell>
          <cell r="E409" t="str">
            <v>'11985010153'</v>
          </cell>
          <cell r="F409" t="str">
            <v>'SO.FARMA.MORRA SPA'</v>
          </cell>
          <cell r="G409">
            <v>-123.99</v>
          </cell>
          <cell r="P409" t="str">
            <v>B6</v>
          </cell>
        </row>
        <row r="410">
          <cell r="D410">
            <v>44408</v>
          </cell>
          <cell r="E410" t="str">
            <v>'11985010153'</v>
          </cell>
          <cell r="F410" t="str">
            <v>'SO.FARMA.MORRA SPA'</v>
          </cell>
          <cell r="G410">
            <v>4036.19</v>
          </cell>
          <cell r="P410" t="str">
            <v>B6</v>
          </cell>
        </row>
        <row r="411">
          <cell r="D411">
            <v>44412</v>
          </cell>
          <cell r="E411" t="str">
            <v>'00867200156'</v>
          </cell>
          <cell r="F411" t="str">
            <v>'GlaxoSmithKline Consumer Healthcare Srl'</v>
          </cell>
          <cell r="G411">
            <v>728.17</v>
          </cell>
          <cell r="P411" t="str">
            <v>B6</v>
          </cell>
        </row>
        <row r="412">
          <cell r="D412">
            <v>44412</v>
          </cell>
          <cell r="E412" t="str">
            <v>'00867200156'</v>
          </cell>
          <cell r="F412" t="str">
            <v>'GlaxoSmithKline Consumer Healthcare Srl'</v>
          </cell>
          <cell r="G412">
            <v>311.75</v>
          </cell>
          <cell r="P412" t="str">
            <v>B6</v>
          </cell>
        </row>
        <row r="413">
          <cell r="D413">
            <v>44413</v>
          </cell>
          <cell r="E413" t="str">
            <v>'02434350449'</v>
          </cell>
          <cell r="F413" t="str">
            <v>'MAS di FERMANI MASSIMO'</v>
          </cell>
          <cell r="G413">
            <v>560</v>
          </cell>
          <cell r="P413" t="str">
            <v>B6</v>
          </cell>
        </row>
        <row r="414">
          <cell r="D414">
            <v>44414</v>
          </cell>
          <cell r="E414" t="str">
            <v>'00867200156'</v>
          </cell>
          <cell r="F414" t="str">
            <v>'GlaxoSmithKline Consumer Healthcare Srl'</v>
          </cell>
          <cell r="G414">
            <v>14.63</v>
          </cell>
          <cell r="P414" t="str">
            <v>B6</v>
          </cell>
        </row>
        <row r="415">
          <cell r="D415">
            <v>44414</v>
          </cell>
          <cell r="E415" t="str">
            <v>'01653500445'</v>
          </cell>
          <cell r="F415" t="str">
            <v>'RIGENER SERVICE SNC DI  STORTINI GIORGIO E MINNETTI'</v>
          </cell>
          <cell r="G415">
            <v>52.46</v>
          </cell>
          <cell r="P415" t="str">
            <v>B14</v>
          </cell>
        </row>
        <row r="416">
          <cell r="D416">
            <v>44415</v>
          </cell>
          <cell r="E416" t="str">
            <v>'11985010153'</v>
          </cell>
          <cell r="F416" t="str">
            <v>'SO.FARMA.MORRA SPA'</v>
          </cell>
          <cell r="G416">
            <v>-307.29000000000002</v>
          </cell>
          <cell r="P416" t="str">
            <v>B6</v>
          </cell>
        </row>
        <row r="417">
          <cell r="D417">
            <v>44415</v>
          </cell>
          <cell r="E417" t="str">
            <v>'11985010153'</v>
          </cell>
          <cell r="F417" t="str">
            <v>'SO.FARMA.MORRA SPA'</v>
          </cell>
          <cell r="G417">
            <v>7369.61</v>
          </cell>
          <cell r="P417" t="str">
            <v>B6</v>
          </cell>
        </row>
        <row r="418">
          <cell r="D418">
            <v>44417</v>
          </cell>
          <cell r="E418" t="str">
            <v>'00867200156'</v>
          </cell>
          <cell r="F418" t="str">
            <v>'GlaxoSmithKline Consumer Healthcare Srl'</v>
          </cell>
          <cell r="G418">
            <v>114.64</v>
          </cell>
          <cell r="P418" t="str">
            <v>B6</v>
          </cell>
        </row>
        <row r="419">
          <cell r="D419">
            <v>44417</v>
          </cell>
          <cell r="E419" t="str">
            <v>'02434350449'</v>
          </cell>
          <cell r="F419" t="str">
            <v>'MAS di FERMANI MASSIMO'</v>
          </cell>
          <cell r="G419">
            <v>560</v>
          </cell>
          <cell r="P419" t="str">
            <v>B6</v>
          </cell>
        </row>
        <row r="420">
          <cell r="D420">
            <v>44418</v>
          </cell>
          <cell r="E420" t="str">
            <v>'01296990441'</v>
          </cell>
          <cell r="F420" t="str">
            <v>'CE.SER.FARMA S.R.L.'</v>
          </cell>
          <cell r="G420">
            <v>302.98</v>
          </cell>
          <cell r="P420" t="str">
            <v>B7</v>
          </cell>
        </row>
        <row r="421">
          <cell r="D421">
            <v>44418</v>
          </cell>
          <cell r="E421" t="str">
            <v>'02434350449'</v>
          </cell>
          <cell r="F421" t="str">
            <v>'MAS di FERMANI MASSIMO'</v>
          </cell>
          <cell r="G421">
            <v>1400</v>
          </cell>
          <cell r="P421" t="str">
            <v>B6</v>
          </cell>
        </row>
        <row r="422">
          <cell r="D422">
            <v>44418</v>
          </cell>
          <cell r="E422" t="str">
            <v>'02029350440'</v>
          </cell>
          <cell r="F422" t="str">
            <v>'MEDICA SRL UNIPERSONALE'</v>
          </cell>
          <cell r="G422">
            <v>120</v>
          </cell>
          <cell r="P422" t="str">
            <v>B6</v>
          </cell>
        </row>
        <row r="423">
          <cell r="D423">
            <v>44420</v>
          </cell>
          <cell r="E423" t="str">
            <v>'02220530444'</v>
          </cell>
          <cell r="F423" t="str">
            <v>'HOLIPRINT SRLS UNIPERSONALE'</v>
          </cell>
          <cell r="G423">
            <v>200</v>
          </cell>
          <cell r="P423" t="str">
            <v>B7</v>
          </cell>
        </row>
        <row r="424">
          <cell r="D424">
            <v>44422</v>
          </cell>
          <cell r="E424" t="str">
            <v>'11985010153'</v>
          </cell>
          <cell r="F424" t="str">
            <v>'SO.FARMA.MORRA SPA'</v>
          </cell>
          <cell r="G424">
            <v>-145.01</v>
          </cell>
          <cell r="P424" t="str">
            <v>B6</v>
          </cell>
        </row>
        <row r="425">
          <cell r="D425">
            <v>44422</v>
          </cell>
          <cell r="E425" t="str">
            <v>'11985010153'</v>
          </cell>
          <cell r="F425" t="str">
            <v>'SO.FARMA.MORRA SPA'</v>
          </cell>
          <cell r="G425">
            <v>6106.37</v>
          </cell>
          <cell r="P425" t="str">
            <v>B6</v>
          </cell>
        </row>
        <row r="426">
          <cell r="D426">
            <v>44423</v>
          </cell>
          <cell r="E426" t="str">
            <v>'10406510155'</v>
          </cell>
          <cell r="F426" t="str">
            <v>'COMIFAR DISTRIBUZIONE SPA'</v>
          </cell>
          <cell r="G426">
            <v>9.67</v>
          </cell>
          <cell r="P426" t="str">
            <v>B6</v>
          </cell>
        </row>
        <row r="427">
          <cell r="D427">
            <v>44423</v>
          </cell>
          <cell r="E427" t="str">
            <v>'10406510155'</v>
          </cell>
          <cell r="F427" t="str">
            <v>'COMIFAR DISTRIBUZIONE SPA'</v>
          </cell>
          <cell r="G427">
            <v>4725.63</v>
          </cell>
          <cell r="P427" t="str">
            <v>B6</v>
          </cell>
        </row>
        <row r="428">
          <cell r="D428">
            <v>44424</v>
          </cell>
          <cell r="E428" t="str">
            <v>'03048300549'</v>
          </cell>
          <cell r="F428" t="str">
            <v>'FARMACENTRO SERVIZI E LOGISTICA SOC. COOP.'</v>
          </cell>
          <cell r="G428">
            <v>1590.81</v>
          </cell>
          <cell r="P428" t="str">
            <v>B6</v>
          </cell>
        </row>
        <row r="429">
          <cell r="D429">
            <v>44424</v>
          </cell>
          <cell r="E429" t="str">
            <v>'03048300549'</v>
          </cell>
          <cell r="F429" t="str">
            <v>'FARMACENTRO SERVIZI E LOGISTICA SOC. COOP.'</v>
          </cell>
          <cell r="G429">
            <v>-338.56</v>
          </cell>
          <cell r="P429" t="str">
            <v>B6</v>
          </cell>
        </row>
        <row r="430">
          <cell r="D430">
            <v>44426</v>
          </cell>
          <cell r="E430" t="str">
            <v>'00867200156'</v>
          </cell>
          <cell r="F430" t="str">
            <v>'GlaxoSmithKline Consumer Healthcare Srl'</v>
          </cell>
          <cell r="G430">
            <v>29.25</v>
          </cell>
          <cell r="P430" t="str">
            <v>B6</v>
          </cell>
        </row>
        <row r="431">
          <cell r="D431">
            <v>44428</v>
          </cell>
          <cell r="E431" t="str">
            <v>'02434350449'</v>
          </cell>
          <cell r="F431" t="str">
            <v>'MAS di FERMANI MASSIMO'</v>
          </cell>
          <cell r="G431">
            <v>1150</v>
          </cell>
          <cell r="P431" t="str">
            <v>B6</v>
          </cell>
        </row>
        <row r="432">
          <cell r="D432">
            <v>44429</v>
          </cell>
          <cell r="E432" t="str">
            <v>'01777730449'</v>
          </cell>
          <cell r="F432" t="str">
            <v>'SerTec di Fabio D'Angelo'</v>
          </cell>
          <cell r="G432">
            <v>135</v>
          </cell>
          <cell r="P432" t="str">
            <v>B7</v>
          </cell>
        </row>
        <row r="433">
          <cell r="D433">
            <v>44429</v>
          </cell>
          <cell r="E433" t="str">
            <v>'11985010153'</v>
          </cell>
          <cell r="F433" t="str">
            <v>'SO.FARMA.MORRA SPA'</v>
          </cell>
          <cell r="G433">
            <v>4398.57</v>
          </cell>
          <cell r="P433" t="str">
            <v>B6</v>
          </cell>
        </row>
        <row r="434">
          <cell r="D434">
            <v>44431</v>
          </cell>
          <cell r="E434" t="str">
            <v>'05849130157'</v>
          </cell>
          <cell r="F434" t="str">
            <v>'Bayer S.p.A.'</v>
          </cell>
          <cell r="G434">
            <v>471.35</v>
          </cell>
          <cell r="P434" t="str">
            <v>B6</v>
          </cell>
        </row>
        <row r="435">
          <cell r="D435">
            <v>44432</v>
          </cell>
          <cell r="E435" t="str">
            <v>'01731410443'</v>
          </cell>
          <cell r="F435" t="str">
            <v>'SO.L.G.A.S. S.r.l.'</v>
          </cell>
          <cell r="G435">
            <v>945.74</v>
          </cell>
          <cell r="P435" t="str">
            <v>B7</v>
          </cell>
        </row>
        <row r="436">
          <cell r="D436">
            <v>44434</v>
          </cell>
          <cell r="E436" t="str">
            <v>'02434350449'</v>
          </cell>
          <cell r="F436" t="str">
            <v>'MAS di FERMANI MASSIMO'</v>
          </cell>
          <cell r="G436">
            <v>1150</v>
          </cell>
          <cell r="P436" t="str">
            <v>B6</v>
          </cell>
        </row>
        <row r="437">
          <cell r="D437">
            <v>44435</v>
          </cell>
          <cell r="E437" t="str">
            <v>'01238080442'</v>
          </cell>
          <cell r="F437" t="str">
            <v>'Eco Chim s.a.s. di Ortenzi Mauro &amp; C.'</v>
          </cell>
          <cell r="G437">
            <v>55.3</v>
          </cell>
          <cell r="P437" t="str">
            <v>B6</v>
          </cell>
        </row>
        <row r="438">
          <cell r="D438">
            <v>44435</v>
          </cell>
          <cell r="E438" t="str">
            <v>'01653500445'</v>
          </cell>
          <cell r="F438" t="str">
            <v>'RIGENER SERVICE SNC DI  STORTINI GIORGIO E MINNETTI'</v>
          </cell>
          <cell r="G438">
            <v>14.75</v>
          </cell>
          <cell r="P438" t="str">
            <v>B14</v>
          </cell>
        </row>
        <row r="439">
          <cell r="D439">
            <v>44438</v>
          </cell>
          <cell r="E439" t="str">
            <v>'03690650134'</v>
          </cell>
          <cell r="F439" t="str">
            <v>'PIKDARE SPA'</v>
          </cell>
          <cell r="G439">
            <v>53.55</v>
          </cell>
          <cell r="P439" t="str">
            <v>B6</v>
          </cell>
        </row>
        <row r="440">
          <cell r="D440">
            <v>44439</v>
          </cell>
          <cell r="E440" t="str">
            <v>'05347681008'</v>
          </cell>
          <cell r="F440" t="str">
            <v>'Ali - Agenzia per il Lavoro - S.p.A.'</v>
          </cell>
          <cell r="G440">
            <v>2595.81</v>
          </cell>
          <cell r="P440" t="str">
            <v>B9</v>
          </cell>
        </row>
        <row r="441">
          <cell r="D441">
            <v>44439</v>
          </cell>
          <cell r="E441" t="str">
            <v>'05347681008'</v>
          </cell>
          <cell r="F441" t="str">
            <v>'Ali - Agenzia per il Lavoro - S.p.A.'</v>
          </cell>
          <cell r="G441">
            <v>2595.81</v>
          </cell>
          <cell r="P441" t="str">
            <v>B9</v>
          </cell>
        </row>
        <row r="442">
          <cell r="D442">
            <v>44439</v>
          </cell>
          <cell r="E442" t="str">
            <v>'10406510155'</v>
          </cell>
          <cell r="F442" t="str">
            <v>'COMIFAR DISTRIBUZIONE SPA'</v>
          </cell>
          <cell r="G442">
            <v>5708.93</v>
          </cell>
          <cell r="P442" t="str">
            <v>B6</v>
          </cell>
        </row>
        <row r="443">
          <cell r="D443">
            <v>44439</v>
          </cell>
          <cell r="E443" t="str">
            <v>'10406510155'</v>
          </cell>
          <cell r="F443" t="str">
            <v>'COMIFAR DISTRIBUZIONE SPA'</v>
          </cell>
          <cell r="G443">
            <v>5708.93</v>
          </cell>
          <cell r="P443" t="str">
            <v>B6</v>
          </cell>
        </row>
        <row r="444">
          <cell r="D444">
            <v>44439</v>
          </cell>
          <cell r="E444" t="str">
            <v>'02206660421'</v>
          </cell>
          <cell r="F444" t="str">
            <v>'CONSORZIO CO.D.IN. MARCHE'</v>
          </cell>
          <cell r="G444">
            <v>9051.06</v>
          </cell>
          <cell r="P444" t="str">
            <v>B6</v>
          </cell>
        </row>
        <row r="445">
          <cell r="D445">
            <v>44439</v>
          </cell>
          <cell r="E445" t="str">
            <v>'02206660421'</v>
          </cell>
          <cell r="F445" t="str">
            <v>'CONSORZIO CO.D.IN. MARCHE'</v>
          </cell>
          <cell r="G445">
            <v>1609.02</v>
          </cell>
          <cell r="P445" t="str">
            <v>B6</v>
          </cell>
        </row>
        <row r="446">
          <cell r="D446">
            <v>44439</v>
          </cell>
          <cell r="E446" t="str">
            <v>'03048300549'</v>
          </cell>
          <cell r="F446" t="str">
            <v>'FARMACENTRO SERVIZI E LOGISTICA SOC. COOP.'</v>
          </cell>
          <cell r="G446">
            <v>1834.27</v>
          </cell>
          <cell r="P446" t="str">
            <v>B6</v>
          </cell>
        </row>
        <row r="447">
          <cell r="D447">
            <v>44439</v>
          </cell>
          <cell r="E447" t="str">
            <v>'01229920432'</v>
          </cell>
          <cell r="F447" t="str">
            <v>'FARMAVET S.R.L.'</v>
          </cell>
          <cell r="G447">
            <v>211.19</v>
          </cell>
          <cell r="P447" t="str">
            <v>B6</v>
          </cell>
        </row>
        <row r="448">
          <cell r="D448">
            <v>44439</v>
          </cell>
          <cell r="E448" t="str">
            <v>'04691940482'</v>
          </cell>
          <cell r="F448" t="str">
            <v>'J-STAR  DI ANDREA BOBINGER'</v>
          </cell>
          <cell r="G448">
            <v>261.5</v>
          </cell>
          <cell r="P448" t="str">
            <v>B6</v>
          </cell>
        </row>
        <row r="449">
          <cell r="D449">
            <v>44439</v>
          </cell>
          <cell r="E449" t="str">
            <v>'11985010153'</v>
          </cell>
          <cell r="F449" t="str">
            <v>'SO.FARMA.MORRA SPA'</v>
          </cell>
          <cell r="G449">
            <v>6042</v>
          </cell>
          <cell r="P449" t="str">
            <v>B6</v>
          </cell>
        </row>
        <row r="450">
          <cell r="D450">
            <v>44439</v>
          </cell>
          <cell r="E450" t="str">
            <v>'00150200442'</v>
          </cell>
          <cell r="F450" t="str">
            <v>'VAL S.R.L.'</v>
          </cell>
          <cell r="G450">
            <v>338.25</v>
          </cell>
          <cell r="P450" t="str">
            <v>B6</v>
          </cell>
        </row>
        <row r="451">
          <cell r="D451">
            <v>44440</v>
          </cell>
          <cell r="E451" t="str">
            <v>'02489250130'</v>
          </cell>
          <cell r="F451" t="str">
            <v>'MARCO VITI FARMACEUTICI S.P.A.'</v>
          </cell>
          <cell r="G451">
            <v>1554.05</v>
          </cell>
          <cell r="P451" t="str">
            <v>B6</v>
          </cell>
        </row>
        <row r="452">
          <cell r="D452">
            <v>44440</v>
          </cell>
          <cell r="E452" t="str">
            <v>'02434350449'</v>
          </cell>
          <cell r="F452" t="str">
            <v>'MAS di FERMANI MASSIMO'</v>
          </cell>
          <cell r="G452">
            <v>46</v>
          </cell>
          <cell r="P452" t="str">
            <v>B6</v>
          </cell>
        </row>
        <row r="453">
          <cell r="D453">
            <v>44440</v>
          </cell>
          <cell r="E453" t="str">
            <v>'02258860440'</v>
          </cell>
          <cell r="F453" t="str">
            <v>'Tarassaco cooperativa sociale'</v>
          </cell>
          <cell r="G453">
            <v>810.4</v>
          </cell>
          <cell r="P453" t="str">
            <v>B7</v>
          </cell>
        </row>
        <row r="454">
          <cell r="D454">
            <v>44442</v>
          </cell>
          <cell r="E454" t="str">
            <v>'01538130152'</v>
          </cell>
          <cell r="F454" t="str">
            <v>'Pierre Fabre Italia Spa'</v>
          </cell>
          <cell r="G454">
            <v>645.12</v>
          </cell>
          <cell r="P454" t="str">
            <v>B6</v>
          </cell>
        </row>
        <row r="455">
          <cell r="D455">
            <v>44443</v>
          </cell>
          <cell r="E455" t="str">
            <v>'11985010153'</v>
          </cell>
          <cell r="F455" t="str">
            <v>'SO.FARMA.MORRA SPA'</v>
          </cell>
          <cell r="G455">
            <v>3448.45</v>
          </cell>
          <cell r="P455" t="str">
            <v>B6</v>
          </cell>
        </row>
        <row r="456">
          <cell r="D456">
            <v>44444</v>
          </cell>
          <cell r="E456" t="str">
            <v>'00101350445'</v>
          </cell>
          <cell r="F456" t="str">
            <v>'CIIP SPA CICLI INTEGRATI IMPIANTI PRIMARI'</v>
          </cell>
          <cell r="G456">
            <v>34.130000000000003</v>
          </cell>
          <cell r="P456" t="str">
            <v>B7</v>
          </cell>
        </row>
        <row r="457">
          <cell r="D457">
            <v>44446</v>
          </cell>
          <cell r="E457" t="str">
            <v>'11264680155'</v>
          </cell>
          <cell r="F457" t="str">
            <v>'ESI Srl'</v>
          </cell>
          <cell r="G457">
            <v>431.76</v>
          </cell>
          <cell r="P457" t="str">
            <v>B6</v>
          </cell>
        </row>
        <row r="458">
          <cell r="D458">
            <v>44447</v>
          </cell>
          <cell r="E458" t="str">
            <v>'12432150154'</v>
          </cell>
          <cell r="F458" t="str">
            <v>'EG S.p.A.'</v>
          </cell>
          <cell r="G458">
            <v>854.46</v>
          </cell>
          <cell r="P458" t="str">
            <v>B6</v>
          </cell>
        </row>
        <row r="459">
          <cell r="D459">
            <v>44447</v>
          </cell>
          <cell r="E459" t="str">
            <v>'00867200156'</v>
          </cell>
          <cell r="F459" t="str">
            <v>'GlaxoSmithKline Consumer Healthcare Srl'</v>
          </cell>
          <cell r="G459">
            <v>740.6</v>
          </cell>
          <cell r="P459" t="str">
            <v>B6</v>
          </cell>
        </row>
        <row r="460">
          <cell r="D460">
            <v>44448</v>
          </cell>
          <cell r="E460" t="str">
            <v>'00708541206'</v>
          </cell>
          <cell r="F460" t="str">
            <v>'COSWELL SPA SOGGETTA ALLA DIREZIONE E COORDIN. DI FINGUAL SRL'</v>
          </cell>
          <cell r="G460">
            <v>1076.32</v>
          </cell>
          <cell r="P460" t="str">
            <v>B6</v>
          </cell>
        </row>
        <row r="461">
          <cell r="D461">
            <v>44448</v>
          </cell>
          <cell r="E461" t="str">
            <v>'02434350449'</v>
          </cell>
          <cell r="F461" t="str">
            <v>'MAS di FERMANI MASSIMO'</v>
          </cell>
          <cell r="G461">
            <v>460</v>
          </cell>
          <cell r="P461" t="str">
            <v>B6</v>
          </cell>
        </row>
        <row r="462">
          <cell r="D462">
            <v>44449</v>
          </cell>
          <cell r="E462" t="str">
            <v>'01296990441'</v>
          </cell>
          <cell r="F462" t="str">
            <v>'CE.SER.FARMA S.R.L.'</v>
          </cell>
          <cell r="G462">
            <v>288.08999999999997</v>
          </cell>
          <cell r="P462" t="str">
            <v>B7</v>
          </cell>
        </row>
        <row r="463">
          <cell r="D463">
            <v>44449</v>
          </cell>
          <cell r="E463" t="str">
            <v>'00791570153'</v>
          </cell>
          <cell r="F463" t="str">
            <v>'DOMPE' FARMACEUTICI SPA'</v>
          </cell>
          <cell r="G463">
            <v>1074.24</v>
          </cell>
          <cell r="P463" t="str">
            <v>B6</v>
          </cell>
        </row>
        <row r="464">
          <cell r="D464">
            <v>44450</v>
          </cell>
          <cell r="E464" t="str">
            <v>'11985010153'</v>
          </cell>
          <cell r="F464" t="str">
            <v>'SO.FARMA.MORRA SPA'</v>
          </cell>
          <cell r="G464">
            <v>7036.43</v>
          </cell>
          <cell r="P464" t="str">
            <v>B6</v>
          </cell>
        </row>
        <row r="465">
          <cell r="D465">
            <v>44452</v>
          </cell>
          <cell r="E465" t="str">
            <v>'00818630188'</v>
          </cell>
          <cell r="F465" t="str">
            <v>'Axitea Spa'</v>
          </cell>
          <cell r="G465">
            <v>330</v>
          </cell>
          <cell r="P465" t="str">
            <v>B7</v>
          </cell>
        </row>
        <row r="466">
          <cell r="D466">
            <v>44453</v>
          </cell>
          <cell r="E466" t="str">
            <v>'00773100151'</v>
          </cell>
          <cell r="F466" t="str">
            <v>'CORMAN  S.P.A.'</v>
          </cell>
          <cell r="G466">
            <v>736.49</v>
          </cell>
          <cell r="P466" t="str">
            <v>B6</v>
          </cell>
        </row>
        <row r="467">
          <cell r="D467">
            <v>44454</v>
          </cell>
          <cell r="E467" t="str">
            <v>'10406510155'</v>
          </cell>
          <cell r="F467" t="str">
            <v>'COMIFAR DISTRIBUZIONE SPA'</v>
          </cell>
          <cell r="G467">
            <v>6410.82</v>
          </cell>
          <cell r="P467" t="str">
            <v>B6</v>
          </cell>
        </row>
        <row r="468">
          <cell r="D468">
            <v>44454</v>
          </cell>
          <cell r="E468" t="str">
            <v>'03048300549'</v>
          </cell>
          <cell r="F468" t="str">
            <v>'FARMACENTRO SERVIZI E LOGISTICA SOC. COOP.'</v>
          </cell>
          <cell r="G468">
            <v>1845.43</v>
          </cell>
          <cell r="P468" t="str">
            <v>B6</v>
          </cell>
        </row>
        <row r="469">
          <cell r="D469">
            <v>44454</v>
          </cell>
          <cell r="E469" t="str">
            <v>'01229920432'</v>
          </cell>
          <cell r="F469" t="str">
            <v>'FARMAVET S.R.L.'</v>
          </cell>
          <cell r="G469">
            <v>-211.19</v>
          </cell>
          <cell r="P469" t="str">
            <v>B6</v>
          </cell>
        </row>
        <row r="470">
          <cell r="D470">
            <v>44454</v>
          </cell>
          <cell r="E470" t="str">
            <v>'02434350449'</v>
          </cell>
          <cell r="F470" t="str">
            <v>'MAS di FERMANI MASSIMO'</v>
          </cell>
          <cell r="G470">
            <v>322</v>
          </cell>
          <cell r="P470" t="str">
            <v>B6</v>
          </cell>
        </row>
        <row r="471">
          <cell r="D471">
            <v>44454</v>
          </cell>
          <cell r="E471" t="str">
            <v>'01653500445'</v>
          </cell>
          <cell r="F471" t="str">
            <v>'RIGENER SERVICE SNC DI  STORTINI GIORGIO E MINNETTI'</v>
          </cell>
          <cell r="G471">
            <v>78</v>
          </cell>
          <cell r="P471" t="str">
            <v>B14</v>
          </cell>
        </row>
        <row r="472">
          <cell r="D472">
            <v>44455</v>
          </cell>
          <cell r="E472" t="str">
            <v>'01229920432'</v>
          </cell>
          <cell r="F472" t="str">
            <v>'FARMAVET S.R.L.'</v>
          </cell>
          <cell r="G472">
            <v>211.19</v>
          </cell>
          <cell r="P472" t="str">
            <v>B6</v>
          </cell>
        </row>
        <row r="473">
          <cell r="D473">
            <v>44457</v>
          </cell>
          <cell r="E473" t="str">
            <v>'11985010153'</v>
          </cell>
          <cell r="F473" t="str">
            <v>'SO.FARMA.MORRA SPA'</v>
          </cell>
          <cell r="G473">
            <v>4560.2299999999996</v>
          </cell>
          <cell r="P473" t="str">
            <v>B6</v>
          </cell>
        </row>
        <row r="474">
          <cell r="D474">
            <v>44459</v>
          </cell>
          <cell r="E474" t="str">
            <v>'00708541206'</v>
          </cell>
          <cell r="F474" t="str">
            <v>'COSWELL SPA SOGGETTA ALLA DIREZIONE E COORDIN. DI FINGUAL SRL'</v>
          </cell>
          <cell r="G474">
            <v>97.96</v>
          </cell>
          <cell r="P474" t="str">
            <v>B6</v>
          </cell>
        </row>
        <row r="475">
          <cell r="D475">
            <v>44459</v>
          </cell>
          <cell r="E475" t="str">
            <v>'01538130152'</v>
          </cell>
          <cell r="F475" t="str">
            <v>'Pierre Fabre Italia Spa'</v>
          </cell>
          <cell r="G475">
            <v>122.27</v>
          </cell>
          <cell r="P475" t="str">
            <v>B6</v>
          </cell>
        </row>
        <row r="476">
          <cell r="D476">
            <v>44459</v>
          </cell>
          <cell r="E476" t="str">
            <v>'01653500445'</v>
          </cell>
          <cell r="F476" t="str">
            <v>'RIGENER SERVICE SNC DI  STORTINI GIORGIO E MINNETTI'</v>
          </cell>
          <cell r="G476">
            <v>27</v>
          </cell>
          <cell r="P476" t="str">
            <v>B14</v>
          </cell>
        </row>
        <row r="477">
          <cell r="D477">
            <v>44459</v>
          </cell>
          <cell r="E477" t="str">
            <v>'00330790247'</v>
          </cell>
          <cell r="F477" t="str">
            <v>'ZETA FARMACEUTICI S.P.A'</v>
          </cell>
          <cell r="G477">
            <v>774</v>
          </cell>
          <cell r="P477" t="str">
            <v>B6</v>
          </cell>
        </row>
        <row r="478">
          <cell r="D478">
            <v>44460</v>
          </cell>
          <cell r="E478" t="str">
            <v>'02434350449'</v>
          </cell>
          <cell r="F478" t="str">
            <v>'MAS di FERMANI MASSIMO'</v>
          </cell>
          <cell r="G478">
            <v>1008</v>
          </cell>
          <cell r="P478" t="str">
            <v>B6</v>
          </cell>
        </row>
        <row r="479">
          <cell r="D479">
            <v>44461</v>
          </cell>
          <cell r="E479" t="str">
            <v>'02944970348'</v>
          </cell>
          <cell r="F479" t="str">
            <v>'CHIESI ITALIA SPA'</v>
          </cell>
          <cell r="G479">
            <v>400.79</v>
          </cell>
          <cell r="P479" t="str">
            <v>B6</v>
          </cell>
        </row>
        <row r="480">
          <cell r="D480">
            <v>44462</v>
          </cell>
          <cell r="E480" t="str">
            <v>'10616310156'</v>
          </cell>
          <cell r="F480" t="str">
            <v>'IBSA Farmaceutici Italia Srl'</v>
          </cell>
          <cell r="G480">
            <v>1233.08</v>
          </cell>
          <cell r="P480" t="str">
            <v>B6</v>
          </cell>
        </row>
        <row r="481">
          <cell r="D481">
            <v>44462</v>
          </cell>
          <cell r="E481" t="str">
            <v>'10616310156'</v>
          </cell>
          <cell r="F481" t="str">
            <v>'IBSA Farmaceutici Italia Srl'</v>
          </cell>
          <cell r="G481">
            <v>582.24</v>
          </cell>
          <cell r="P481" t="str">
            <v>B6</v>
          </cell>
        </row>
        <row r="482">
          <cell r="D482">
            <v>44462</v>
          </cell>
          <cell r="E482" t="str">
            <v>'02344300443'</v>
          </cell>
          <cell r="F482" t="str">
            <v>'STUDIO ERNESTO 5.0 DI CRUCIANI M., DEL BIANCO S.E S. , MONALDI C., TRENTUNO E.'</v>
          </cell>
          <cell r="G482">
            <v>312.60000000000002</v>
          </cell>
          <cell r="P482" t="str">
            <v>B7</v>
          </cell>
        </row>
        <row r="483">
          <cell r="D483">
            <v>44463</v>
          </cell>
          <cell r="E483" t="str">
            <v>'00773100151'</v>
          </cell>
          <cell r="F483" t="str">
            <v>'CORMAN  S.P.A.'</v>
          </cell>
          <cell r="G483">
            <v>74.28</v>
          </cell>
          <cell r="P483" t="str">
            <v>B6</v>
          </cell>
        </row>
        <row r="484">
          <cell r="D484">
            <v>44463</v>
          </cell>
          <cell r="E484" t="str">
            <v>'03296950151'</v>
          </cell>
          <cell r="F484" t="str">
            <v>'Organon Italia S.r.l.'</v>
          </cell>
          <cell r="G484">
            <v>1912.86</v>
          </cell>
          <cell r="P484" t="str">
            <v>B6</v>
          </cell>
        </row>
        <row r="485">
          <cell r="D485">
            <v>44463</v>
          </cell>
          <cell r="E485" t="str">
            <v>'03296950151'</v>
          </cell>
          <cell r="F485" t="str">
            <v>'Organon Italia S.r.l.'</v>
          </cell>
          <cell r="G485">
            <v>113.8</v>
          </cell>
          <cell r="P485" t="str">
            <v>B6</v>
          </cell>
        </row>
        <row r="486">
          <cell r="D486">
            <v>44463</v>
          </cell>
          <cell r="E486" t="str">
            <v>'11654150157'</v>
          </cell>
          <cell r="F486" t="str">
            <v>'Teva Italia Srl'</v>
          </cell>
          <cell r="G486">
            <v>2261.11</v>
          </cell>
          <cell r="P486" t="str">
            <v>B6</v>
          </cell>
        </row>
        <row r="487">
          <cell r="D487">
            <v>44464</v>
          </cell>
          <cell r="E487" t="str">
            <v>'11985010153'</v>
          </cell>
          <cell r="F487" t="str">
            <v>'SO.FARMA.MORRA SPA'</v>
          </cell>
          <cell r="G487">
            <v>5531.6</v>
          </cell>
          <cell r="P487" t="str">
            <v>B6</v>
          </cell>
        </row>
        <row r="488">
          <cell r="D488">
            <v>44466</v>
          </cell>
          <cell r="E488" t="str">
            <v>'05849130157'</v>
          </cell>
          <cell r="F488" t="str">
            <v>'Bayer S.p.A.'</v>
          </cell>
          <cell r="G488">
            <v>263.17</v>
          </cell>
          <cell r="P488" t="str">
            <v>B6</v>
          </cell>
        </row>
        <row r="489">
          <cell r="D489">
            <v>44466</v>
          </cell>
          <cell r="E489" t="str">
            <v>'00212840235'</v>
          </cell>
          <cell r="F489" t="str">
            <v>'GlaxoSmithKline S.p.A. Unipersonale'</v>
          </cell>
          <cell r="G489">
            <v>2258.3200000000002</v>
          </cell>
          <cell r="P489" t="str">
            <v>B6</v>
          </cell>
        </row>
        <row r="490">
          <cell r="D490">
            <v>44466</v>
          </cell>
          <cell r="E490" t="str">
            <v>'04691940482'</v>
          </cell>
          <cell r="F490" t="str">
            <v>'J-STAR  DI ANDREA BOBINGER'</v>
          </cell>
          <cell r="G490">
            <v>261.5</v>
          </cell>
          <cell r="P490" t="str">
            <v>B6</v>
          </cell>
        </row>
        <row r="491">
          <cell r="D491">
            <v>44466</v>
          </cell>
          <cell r="E491" t="str">
            <v>'02774840595'</v>
          </cell>
          <cell r="F491" t="str">
            <v>'Pfizer S.r.l.   '</v>
          </cell>
          <cell r="G491">
            <v>624.63</v>
          </cell>
          <cell r="P491" t="str">
            <v>B6</v>
          </cell>
        </row>
        <row r="492">
          <cell r="D492">
            <v>44466</v>
          </cell>
          <cell r="E492" t="str">
            <v>'11654150157'</v>
          </cell>
          <cell r="F492" t="str">
            <v>'Teva Italia Srl'</v>
          </cell>
          <cell r="G492">
            <v>40.64</v>
          </cell>
          <cell r="P492" t="str">
            <v>B6</v>
          </cell>
        </row>
        <row r="493">
          <cell r="D493">
            <v>44466</v>
          </cell>
          <cell r="E493" t="str">
            <v>'03009550595'</v>
          </cell>
          <cell r="F493" t="str">
            <v>'Viatris Pharma S.r.l.   '</v>
          </cell>
          <cell r="G493">
            <v>1416.5</v>
          </cell>
          <cell r="P493" t="str">
            <v>B6</v>
          </cell>
        </row>
        <row r="494">
          <cell r="D494">
            <v>44467</v>
          </cell>
          <cell r="E494" t="str">
            <v>'02031100999'</v>
          </cell>
          <cell r="F494" t="str">
            <v>'B&amp;B Apotheke Srl'</v>
          </cell>
          <cell r="G494">
            <v>361.7</v>
          </cell>
          <cell r="P494" t="str">
            <v>B6</v>
          </cell>
        </row>
        <row r="495">
          <cell r="D495">
            <v>44467</v>
          </cell>
          <cell r="E495" t="str">
            <v>'10392600150'</v>
          </cell>
          <cell r="F495" t="str">
            <v>'Combe Italia'</v>
          </cell>
          <cell r="G495">
            <v>309.13</v>
          </cell>
          <cell r="P495" t="str">
            <v>B6</v>
          </cell>
        </row>
        <row r="496">
          <cell r="D496">
            <v>44467</v>
          </cell>
          <cell r="E496" t="str">
            <v>'00330790247'</v>
          </cell>
          <cell r="F496" t="str">
            <v>'ZETA FARMACEUTICI S.P.A'</v>
          </cell>
          <cell r="G496">
            <v>1001.85</v>
          </cell>
          <cell r="P496" t="str">
            <v>B6</v>
          </cell>
        </row>
        <row r="497">
          <cell r="D497">
            <v>44468</v>
          </cell>
          <cell r="E497" t="str">
            <v>'02434350449'</v>
          </cell>
          <cell r="F497" t="str">
            <v>'MAS di FERMANI MASSIMO'</v>
          </cell>
          <cell r="G497">
            <v>1092</v>
          </cell>
          <cell r="P497" t="str">
            <v>B6</v>
          </cell>
        </row>
        <row r="498">
          <cell r="D498">
            <v>44468</v>
          </cell>
          <cell r="E498" t="str">
            <v>'03690650134'</v>
          </cell>
          <cell r="F498" t="str">
            <v>'PIKDARE SPA'</v>
          </cell>
          <cell r="G498">
            <v>0</v>
          </cell>
          <cell r="P498" t="str">
            <v>B6</v>
          </cell>
        </row>
        <row r="499">
          <cell r="D499">
            <v>44469</v>
          </cell>
          <cell r="E499" t="str">
            <v>'05347681008'</v>
          </cell>
          <cell r="F499" t="str">
            <v>'Ali - Agenzia per il Lavoro - S.p.A.'</v>
          </cell>
          <cell r="G499">
            <v>292.60000000000002</v>
          </cell>
          <cell r="P499" t="str">
            <v>B9</v>
          </cell>
        </row>
        <row r="500">
          <cell r="D500">
            <v>44469</v>
          </cell>
          <cell r="E500" t="str">
            <v>'01792630541'</v>
          </cell>
          <cell r="F500" t="str">
            <v>'Anfatis Centro Spa'</v>
          </cell>
          <cell r="G500">
            <v>441.97</v>
          </cell>
          <cell r="P500" t="str">
            <v>B6</v>
          </cell>
        </row>
        <row r="501">
          <cell r="D501">
            <v>44469</v>
          </cell>
          <cell r="E501" t="str">
            <v>'10406510155'</v>
          </cell>
          <cell r="F501" t="str">
            <v>'COMIFAR DISTRIBUZIONE SPA'</v>
          </cell>
          <cell r="G501">
            <v>7.59</v>
          </cell>
          <cell r="P501" t="str">
            <v>B6</v>
          </cell>
        </row>
        <row r="502">
          <cell r="D502">
            <v>44469</v>
          </cell>
          <cell r="E502" t="str">
            <v>'10406510155'</v>
          </cell>
          <cell r="F502" t="str">
            <v>'COMIFAR DISTRIBUZIONE SPA'</v>
          </cell>
          <cell r="G502">
            <v>-199.21</v>
          </cell>
          <cell r="P502" t="str">
            <v>B6</v>
          </cell>
        </row>
        <row r="503">
          <cell r="D503">
            <v>44469</v>
          </cell>
          <cell r="E503" t="str">
            <v>'10406510155'</v>
          </cell>
          <cell r="F503" t="str">
            <v>'COMIFAR DISTRIBUZIONE SPA'</v>
          </cell>
          <cell r="G503">
            <v>7217.77</v>
          </cell>
          <cell r="P503" t="str">
            <v>B6</v>
          </cell>
        </row>
        <row r="504">
          <cell r="D504">
            <v>44469</v>
          </cell>
          <cell r="E504" t="str">
            <v>'02206660421'</v>
          </cell>
          <cell r="F504" t="str">
            <v>'CONSORZIO CO.D.IN. MARCHE'</v>
          </cell>
          <cell r="G504">
            <v>-199.98</v>
          </cell>
          <cell r="P504" t="str">
            <v>B6</v>
          </cell>
        </row>
        <row r="505">
          <cell r="D505">
            <v>44469</v>
          </cell>
          <cell r="E505" t="str">
            <v>'02206660421'</v>
          </cell>
          <cell r="F505" t="str">
            <v>'CONSORZIO CO.D.IN. MARCHE'</v>
          </cell>
          <cell r="G505">
            <v>2328.42</v>
          </cell>
          <cell r="P505" t="str">
            <v>B6</v>
          </cell>
        </row>
        <row r="506">
          <cell r="D506">
            <v>44469</v>
          </cell>
          <cell r="E506" t="str">
            <v>'02206660421'</v>
          </cell>
          <cell r="F506" t="str">
            <v>'CONSORZIO CO.D.IN. MARCHE'</v>
          </cell>
          <cell r="G506">
            <v>11015.32</v>
          </cell>
          <cell r="P506" t="str">
            <v>B6</v>
          </cell>
        </row>
        <row r="507">
          <cell r="D507">
            <v>44469</v>
          </cell>
          <cell r="E507" t="str">
            <v>'03048300549'</v>
          </cell>
          <cell r="F507" t="str">
            <v>'FARMACENTRO SERVIZI E LOGISTICA SOC. COOP.'</v>
          </cell>
          <cell r="G507">
            <v>-139.28</v>
          </cell>
          <cell r="P507" t="str">
            <v>B6</v>
          </cell>
        </row>
        <row r="508">
          <cell r="D508">
            <v>44469</v>
          </cell>
          <cell r="E508" t="str">
            <v>'03048300549'</v>
          </cell>
          <cell r="F508" t="str">
            <v>'FARMACENTRO SERVIZI E LOGISTICA SOC. COOP.'</v>
          </cell>
          <cell r="G508">
            <v>2499.83</v>
          </cell>
          <cell r="P508" t="str">
            <v>B6</v>
          </cell>
        </row>
        <row r="509">
          <cell r="D509">
            <v>44469</v>
          </cell>
          <cell r="E509" t="str">
            <v>'12878470157'</v>
          </cell>
          <cell r="F509" t="str">
            <v>'FASTWEB SpA'</v>
          </cell>
          <cell r="G509">
            <v>141.9</v>
          </cell>
          <cell r="P509" t="str">
            <v>B7</v>
          </cell>
        </row>
        <row r="510">
          <cell r="D510">
            <v>44469</v>
          </cell>
          <cell r="E510" t="str">
            <v>'01401020217'</v>
          </cell>
          <cell r="F510" t="str">
            <v>'Foerch Srl'</v>
          </cell>
          <cell r="G510">
            <v>178.4</v>
          </cell>
          <cell r="P510" t="str">
            <v>B6</v>
          </cell>
        </row>
        <row r="511">
          <cell r="D511">
            <v>44469</v>
          </cell>
          <cell r="E511" t="str">
            <v>'00212840235'</v>
          </cell>
          <cell r="F511" t="str">
            <v>'GlaxoSmithKline S.p.A. Unipersonale'</v>
          </cell>
          <cell r="G511">
            <v>81.12</v>
          </cell>
          <cell r="P511" t="str">
            <v>B6</v>
          </cell>
        </row>
        <row r="512">
          <cell r="D512">
            <v>44469</v>
          </cell>
          <cell r="E512" t="str">
            <v>'11985010153'</v>
          </cell>
          <cell r="F512" t="str">
            <v>'SO.FARMA.MORRA SPA'</v>
          </cell>
          <cell r="G512">
            <v>4185.07</v>
          </cell>
          <cell r="P512" t="str">
            <v>B6</v>
          </cell>
        </row>
        <row r="513">
          <cell r="D513">
            <v>44469</v>
          </cell>
          <cell r="E513" t="str">
            <v>'00150200442'</v>
          </cell>
          <cell r="F513" t="str">
            <v>'VAL S.R.L.'</v>
          </cell>
          <cell r="G513">
            <v>1150</v>
          </cell>
          <cell r="P513" t="str">
            <v>B6</v>
          </cell>
        </row>
        <row r="514">
          <cell r="D514">
            <v>44469</v>
          </cell>
          <cell r="E514" t="str">
            <v>'00150200442'</v>
          </cell>
          <cell r="F514" t="str">
            <v>'VAL S.R.L.'</v>
          </cell>
          <cell r="G514">
            <v>3309</v>
          </cell>
          <cell r="P514" t="str">
            <v>B6</v>
          </cell>
        </row>
        <row r="515">
          <cell r="D515">
            <v>44500</v>
          </cell>
          <cell r="E515" t="str">
            <v>'11985010153'</v>
          </cell>
          <cell r="F515" t="str">
            <v>'SO.FARMA.MORRA SPA'</v>
          </cell>
          <cell r="G515">
            <v>2673.16</v>
          </cell>
          <cell r="P515" t="str">
            <v>B6</v>
          </cell>
        </row>
        <row r="516">
          <cell r="D516">
            <v>44500</v>
          </cell>
          <cell r="E516" t="str">
            <v>'10406510155'</v>
          </cell>
          <cell r="F516" t="str">
            <v>'COMIFAR DISTRIBUZIONE SPA'</v>
          </cell>
          <cell r="G516">
            <v>15.09</v>
          </cell>
          <cell r="P516" t="str">
            <v>B6</v>
          </cell>
        </row>
        <row r="517">
          <cell r="D517">
            <v>44500</v>
          </cell>
          <cell r="E517" t="str">
            <v>'10406510155'</v>
          </cell>
          <cell r="F517" t="str">
            <v>'COMIFAR DISTRIBUZIONE SPA'</v>
          </cell>
          <cell r="G517">
            <v>13093.17</v>
          </cell>
          <cell r="P517" t="str">
            <v>B6</v>
          </cell>
        </row>
        <row r="518">
          <cell r="D518">
            <v>44500</v>
          </cell>
          <cell r="E518" t="str">
            <v>'03048300549'</v>
          </cell>
          <cell r="F518" t="str">
            <v>'FARMACENTRO SERVIZI E LOGISTICA SOC. COOP.'</v>
          </cell>
          <cell r="G518">
            <v>1940.28</v>
          </cell>
          <cell r="P518" t="str">
            <v>B6</v>
          </cell>
        </row>
        <row r="519">
          <cell r="D519">
            <v>44500</v>
          </cell>
          <cell r="E519" t="str">
            <v>'01258691003'</v>
          </cell>
          <cell r="F519" t="str">
            <v>'ACRAF S.p.A. AZIENDE CHIMICHE RIUNITE ANGELINI FRANCESCO'</v>
          </cell>
          <cell r="G519">
            <v>-31</v>
          </cell>
          <cell r="P519" t="str">
            <v>B6</v>
          </cell>
        </row>
        <row r="520">
          <cell r="D520">
            <v>44500</v>
          </cell>
          <cell r="E520" t="str">
            <v>'02206660421'</v>
          </cell>
          <cell r="F520" t="str">
            <v>'CONSORZIO CO.D.IN. MARCHE'</v>
          </cell>
          <cell r="G520">
            <v>1450.86</v>
          </cell>
          <cell r="P520" t="str">
            <v>B6</v>
          </cell>
        </row>
        <row r="521">
          <cell r="D521">
            <v>44500</v>
          </cell>
          <cell r="E521" t="str">
            <v>'02206660421'</v>
          </cell>
          <cell r="F521" t="str">
            <v>'CONSORZIO CO.D.IN. MARCHE'</v>
          </cell>
          <cell r="G521">
            <v>11216.35</v>
          </cell>
          <cell r="P521" t="str">
            <v>B6</v>
          </cell>
        </row>
        <row r="522">
          <cell r="D522">
            <v>44500</v>
          </cell>
          <cell r="E522" t="str">
            <v>'03048300549'</v>
          </cell>
          <cell r="F522" t="str">
            <v>'FARMACENTRO SERVIZI E LOGISTICA SOC. COOP.'</v>
          </cell>
          <cell r="G522">
            <v>756.54</v>
          </cell>
          <cell r="P522" t="str">
            <v>B6</v>
          </cell>
        </row>
        <row r="523">
          <cell r="D523">
            <v>44500</v>
          </cell>
          <cell r="E523" t="str">
            <v>'02206660421'</v>
          </cell>
          <cell r="F523" t="str">
            <v>'CONSORZIO CO.D.IN. MARCHE'</v>
          </cell>
          <cell r="G523">
            <v>-408.44</v>
          </cell>
          <cell r="P523" t="str">
            <v>B6</v>
          </cell>
        </row>
        <row r="524">
          <cell r="D524">
            <v>44500</v>
          </cell>
          <cell r="E524" t="str">
            <v>'02258860440'</v>
          </cell>
          <cell r="F524" t="str">
            <v>'Tarassaco cooperativa sociale'</v>
          </cell>
          <cell r="G524">
            <v>810.4</v>
          </cell>
          <cell r="P524" t="str">
            <v>B7</v>
          </cell>
        </row>
        <row r="525">
          <cell r="D525">
            <v>44500</v>
          </cell>
          <cell r="E525" t="str">
            <v>'08427870012'</v>
          </cell>
          <cell r="F525" t="str">
            <v>'Ellisse Srl'</v>
          </cell>
          <cell r="G525">
            <v>200</v>
          </cell>
          <cell r="P525" t="str">
            <v>B6</v>
          </cell>
        </row>
        <row r="526">
          <cell r="D526">
            <v>44498</v>
          </cell>
          <cell r="E526" t="str">
            <v>'00150200442'</v>
          </cell>
          <cell r="F526" t="str">
            <v>'VAL S.R.L.'</v>
          </cell>
          <cell r="G526">
            <v>2306</v>
          </cell>
          <cell r="P526" t="str">
            <v>B6</v>
          </cell>
        </row>
        <row r="527">
          <cell r="D527">
            <v>44498</v>
          </cell>
          <cell r="E527" t="str">
            <v>'02753411202'</v>
          </cell>
          <cell r="F527" t="str">
            <v>'FAGRON S.r.l.'</v>
          </cell>
          <cell r="G527">
            <v>149.18</v>
          </cell>
          <cell r="P527" t="str">
            <v>B6</v>
          </cell>
        </row>
        <row r="528">
          <cell r="D528">
            <v>44498</v>
          </cell>
          <cell r="E528" t="str">
            <v>'02753411202'</v>
          </cell>
          <cell r="F528" t="str">
            <v>'FAGRON S.r.l.'</v>
          </cell>
          <cell r="G528">
            <v>218.12</v>
          </cell>
          <cell r="P528" t="str">
            <v>B6</v>
          </cell>
        </row>
        <row r="529">
          <cell r="D529">
            <v>44497</v>
          </cell>
          <cell r="E529" t="str">
            <v>'02434350449'</v>
          </cell>
          <cell r="F529" t="str">
            <v>'MAS di FERMANI MASSIMO'</v>
          </cell>
          <cell r="G529">
            <v>2258.6999999999998</v>
          </cell>
          <cell r="P529" t="str">
            <v>B6</v>
          </cell>
        </row>
        <row r="530">
          <cell r="D530">
            <v>44497</v>
          </cell>
          <cell r="E530" t="str">
            <v>'09896140010'</v>
          </cell>
          <cell r="F530" t="str">
            <v>'VEMEDIA PHARMA SRL'</v>
          </cell>
          <cell r="G530">
            <v>213.48</v>
          </cell>
          <cell r="P530" t="str">
            <v>B6</v>
          </cell>
        </row>
        <row r="531">
          <cell r="D531">
            <v>44496</v>
          </cell>
          <cell r="E531" t="str">
            <v>'01825270448'</v>
          </cell>
          <cell r="F531" t="str">
            <v>'ELETTRA IMPIANTI SRL'</v>
          </cell>
          <cell r="G531">
            <v>110</v>
          </cell>
          <cell r="P531" t="str">
            <v>B7</v>
          </cell>
        </row>
        <row r="532">
          <cell r="D532">
            <v>44496</v>
          </cell>
          <cell r="E532" t="str">
            <v>'03970540963'</v>
          </cell>
          <cell r="F532" t="str">
            <v>'Italiaonline S.p.A.'</v>
          </cell>
          <cell r="G532">
            <v>-825</v>
          </cell>
          <cell r="P532" t="str">
            <v>B7</v>
          </cell>
        </row>
        <row r="533">
          <cell r="D533">
            <v>44494</v>
          </cell>
          <cell r="E533" t="str">
            <v>'04691940482'</v>
          </cell>
          <cell r="F533" t="str">
            <v>'J-STAR  DI ANDREA BOBINGER'</v>
          </cell>
          <cell r="G533">
            <v>261.5</v>
          </cell>
          <cell r="P533" t="str">
            <v>B6</v>
          </cell>
        </row>
        <row r="534">
          <cell r="D534">
            <v>44492</v>
          </cell>
          <cell r="E534" t="str">
            <v>'01653500445'</v>
          </cell>
          <cell r="F534" t="str">
            <v>'RIGENER SERVICE SNC DI  STORTINI GIORGIO E MINNETTI'</v>
          </cell>
          <cell r="G534">
            <v>80.3</v>
          </cell>
          <cell r="P534" t="str">
            <v>B14</v>
          </cell>
        </row>
        <row r="535">
          <cell r="D535">
            <v>44492</v>
          </cell>
          <cell r="E535" t="str">
            <v>'11985010153'</v>
          </cell>
          <cell r="F535" t="str">
            <v>'SO.FARMA.MORRA SPA'</v>
          </cell>
          <cell r="G535">
            <v>2960.97</v>
          </cell>
          <cell r="P535" t="str">
            <v>B6</v>
          </cell>
        </row>
        <row r="536">
          <cell r="D536">
            <v>44491</v>
          </cell>
          <cell r="E536" t="str">
            <v>'02434350449'</v>
          </cell>
          <cell r="F536" t="str">
            <v>'MAS di FERMANI MASSIMO'</v>
          </cell>
          <cell r="G536">
            <v>825</v>
          </cell>
          <cell r="P536" t="str">
            <v>B6</v>
          </cell>
        </row>
        <row r="537">
          <cell r="D537">
            <v>44491</v>
          </cell>
          <cell r="E537" t="str">
            <v>'01731410443'</v>
          </cell>
          <cell r="F537" t="str">
            <v>'SO.L.G.A.S. S.r.l.'</v>
          </cell>
          <cell r="G537">
            <v>1222.02</v>
          </cell>
          <cell r="P537" t="str">
            <v>B7</v>
          </cell>
        </row>
        <row r="538">
          <cell r="D538">
            <v>44491</v>
          </cell>
          <cell r="E538" t="str">
            <v>'03542760172'</v>
          </cell>
          <cell r="F538" t="str">
            <v>'PHARMAIDEA S.R.L.'</v>
          </cell>
          <cell r="G538">
            <v>377.53</v>
          </cell>
          <cell r="P538" t="str">
            <v>B6</v>
          </cell>
        </row>
        <row r="539">
          <cell r="D539">
            <v>44491</v>
          </cell>
          <cell r="E539" t="str">
            <v>'03542760172'</v>
          </cell>
          <cell r="F539" t="str">
            <v>'PHARMAIDEA S.R.L.'</v>
          </cell>
          <cell r="G539">
            <v>4187.42</v>
          </cell>
          <cell r="P539" t="str">
            <v>B6</v>
          </cell>
        </row>
        <row r="540">
          <cell r="D540">
            <v>44490</v>
          </cell>
          <cell r="E540" t="str">
            <v>'00098610330'</v>
          </cell>
          <cell r="F540" t="str">
            <v>'A.C.E.F.  S.p.A.'</v>
          </cell>
          <cell r="G540">
            <v>120.6</v>
          </cell>
          <cell r="P540" t="str">
            <v>B6</v>
          </cell>
        </row>
        <row r="541">
          <cell r="D541">
            <v>44489</v>
          </cell>
          <cell r="E541" t="str">
            <v>'03542760172'</v>
          </cell>
          <cell r="F541" t="str">
            <v>'PHARMAIDEA S.R.L.'</v>
          </cell>
          <cell r="G541">
            <v>105.68</v>
          </cell>
          <cell r="P541" t="str">
            <v>B6</v>
          </cell>
        </row>
        <row r="542">
          <cell r="D542">
            <v>44487</v>
          </cell>
          <cell r="E542" t="str">
            <v>'02434350449'</v>
          </cell>
          <cell r="F542" t="str">
            <v>'MAS di FERMANI MASSIMO'</v>
          </cell>
          <cell r="G542">
            <v>525</v>
          </cell>
          <cell r="P542" t="str">
            <v>B6</v>
          </cell>
        </row>
        <row r="543">
          <cell r="D543">
            <v>44487</v>
          </cell>
          <cell r="E543" t="str">
            <v>'05849130157'</v>
          </cell>
          <cell r="F543" t="str">
            <v>'Bayer S.p.A.'</v>
          </cell>
          <cell r="G543">
            <v>329.76</v>
          </cell>
          <cell r="P543" t="str">
            <v>B6</v>
          </cell>
        </row>
        <row r="544">
          <cell r="D544">
            <v>44487</v>
          </cell>
          <cell r="E544" t="str">
            <v>'00832400154'</v>
          </cell>
          <cell r="F544" t="str">
            <v>'Sanofi S.r.l.'</v>
          </cell>
          <cell r="G544">
            <v>51</v>
          </cell>
          <cell r="P544" t="str">
            <v>B6</v>
          </cell>
        </row>
        <row r="545">
          <cell r="D545">
            <v>44487</v>
          </cell>
          <cell r="E545" t="str">
            <v>'01467050181'</v>
          </cell>
          <cell r="F545" t="str">
            <v>'Laboratorio Farmaceutico SIT s.r.l.'</v>
          </cell>
          <cell r="G545">
            <v>420.3</v>
          </cell>
          <cell r="P545" t="str">
            <v>B6</v>
          </cell>
        </row>
        <row r="546">
          <cell r="D546">
            <v>44485</v>
          </cell>
          <cell r="E546" t="str">
            <v>'11985010153'</v>
          </cell>
          <cell r="F546" t="str">
            <v>'SO.FARMA.MORRA SPA'</v>
          </cell>
          <cell r="G546">
            <v>4458.4399999999996</v>
          </cell>
          <cell r="P546" t="str">
            <v>B6</v>
          </cell>
        </row>
        <row r="547">
          <cell r="D547">
            <v>44484</v>
          </cell>
          <cell r="E547" t="str">
            <v>'03048300549'</v>
          </cell>
          <cell r="F547" t="str">
            <v>'FARMACENTRO SERVIZI E LOGISTICA SOC. COOP.'</v>
          </cell>
          <cell r="G547">
            <v>-96.12</v>
          </cell>
          <cell r="P547" t="str">
            <v>B6</v>
          </cell>
        </row>
        <row r="548">
          <cell r="D548">
            <v>44484</v>
          </cell>
          <cell r="E548" t="str">
            <v>'03048300549'</v>
          </cell>
          <cell r="F548" t="str">
            <v>'FARMACENTRO SERVIZI E LOGISTICA SOC. COOP.'</v>
          </cell>
          <cell r="G548">
            <v>2030.71</v>
          </cell>
          <cell r="P548" t="str">
            <v>B6</v>
          </cell>
        </row>
        <row r="549">
          <cell r="D549">
            <v>44484</v>
          </cell>
          <cell r="E549" t="str">
            <v>'01538130152'</v>
          </cell>
          <cell r="F549" t="str">
            <v>'Pierre Fabre Italia Spa'</v>
          </cell>
          <cell r="G549">
            <v>187.38</v>
          </cell>
          <cell r="P549" t="str">
            <v>B6</v>
          </cell>
        </row>
        <row r="550">
          <cell r="D550">
            <v>44484</v>
          </cell>
          <cell r="E550" t="str">
            <v>'00832400154'</v>
          </cell>
          <cell r="F550" t="str">
            <v>'Sanofi S.r.l.'</v>
          </cell>
          <cell r="G550">
            <v>1033.8</v>
          </cell>
          <cell r="P550" t="str">
            <v>B6</v>
          </cell>
        </row>
        <row r="551">
          <cell r="D551">
            <v>44484</v>
          </cell>
          <cell r="E551" t="str">
            <v>'10406510155'</v>
          </cell>
          <cell r="F551" t="str">
            <v>'COMIFAR DISTRIBUZIONE SPA'</v>
          </cell>
          <cell r="G551">
            <v>220.04</v>
          </cell>
          <cell r="P551" t="str">
            <v>B6</v>
          </cell>
        </row>
        <row r="552">
          <cell r="D552">
            <v>44484</v>
          </cell>
          <cell r="E552" t="str">
            <v>'10406510155'</v>
          </cell>
          <cell r="F552" t="str">
            <v>'COMIFAR DISTRIBUZIONE SPA'</v>
          </cell>
          <cell r="G552">
            <v>9560.7199999999993</v>
          </cell>
          <cell r="P552" t="str">
            <v>B6</v>
          </cell>
        </row>
        <row r="553">
          <cell r="D553">
            <v>44484</v>
          </cell>
          <cell r="E553" t="str">
            <v>'10406510155'</v>
          </cell>
          <cell r="F553" t="str">
            <v>'COMIFAR DISTRIBUZIONE SPA'</v>
          </cell>
          <cell r="G553">
            <v>-298.01</v>
          </cell>
          <cell r="P553" t="str">
            <v>B6</v>
          </cell>
        </row>
        <row r="554">
          <cell r="D554">
            <v>44484</v>
          </cell>
          <cell r="E554" t="str">
            <v>'00330790247'</v>
          </cell>
          <cell r="F554" t="str">
            <v>'ZETA FARMACEUTICI S.P.A'</v>
          </cell>
          <cell r="G554">
            <v>74</v>
          </cell>
          <cell r="P554" t="str">
            <v>B6</v>
          </cell>
        </row>
        <row r="555">
          <cell r="D555">
            <v>44483</v>
          </cell>
          <cell r="E555" t="str">
            <v>'10616310156'</v>
          </cell>
          <cell r="F555" t="str">
            <v>'IBSA Farmaceutici Italia Srl'</v>
          </cell>
          <cell r="G555">
            <v>219.84</v>
          </cell>
          <cell r="P555" t="str">
            <v>B6</v>
          </cell>
        </row>
        <row r="556">
          <cell r="D556">
            <v>44482</v>
          </cell>
          <cell r="E556" t="str">
            <v>'00708541206'</v>
          </cell>
          <cell r="F556" t="str">
            <v>'COSWELL SPA SOGGETTA ALLA DIREZIONE E COORDIN. DI FINGUAL SRL'</v>
          </cell>
          <cell r="G556">
            <v>63.29</v>
          </cell>
          <cell r="P556" t="str">
            <v>B6</v>
          </cell>
        </row>
        <row r="557">
          <cell r="D557">
            <v>44482</v>
          </cell>
          <cell r="E557" t="str">
            <v>'10616310156'</v>
          </cell>
          <cell r="F557" t="str">
            <v>'IBSA Farmaceutici Italia Srl'</v>
          </cell>
          <cell r="G557">
            <v>228.96</v>
          </cell>
          <cell r="P557" t="str">
            <v>B6</v>
          </cell>
        </row>
        <row r="558">
          <cell r="D558">
            <v>44481</v>
          </cell>
          <cell r="E558" t="str">
            <v>'02253820449'</v>
          </cell>
          <cell r="F558" t="str">
            <v>'Melovendi srls'</v>
          </cell>
          <cell r="G558">
            <v>82</v>
          </cell>
          <cell r="P558" t="str">
            <v>B7</v>
          </cell>
        </row>
        <row r="559">
          <cell r="D559">
            <v>44481</v>
          </cell>
          <cell r="E559" t="str">
            <v>'02253820449'</v>
          </cell>
          <cell r="F559" t="str">
            <v>'Melovendi srls'</v>
          </cell>
          <cell r="G559">
            <v>-82</v>
          </cell>
          <cell r="P559" t="str">
            <v>B7</v>
          </cell>
        </row>
        <row r="560">
          <cell r="D560">
            <v>44481</v>
          </cell>
          <cell r="E560" t="str">
            <v>'02253820449'</v>
          </cell>
          <cell r="F560" t="str">
            <v>'Melovendi srls'</v>
          </cell>
          <cell r="G560">
            <v>82</v>
          </cell>
          <cell r="P560" t="str">
            <v>B7</v>
          </cell>
        </row>
        <row r="561">
          <cell r="D561">
            <v>44480</v>
          </cell>
          <cell r="E561" t="str">
            <v>'01296990441'</v>
          </cell>
          <cell r="F561" t="str">
            <v>'CE.SER.FARMA S.R.L.'</v>
          </cell>
          <cell r="G561">
            <v>289.33999999999997</v>
          </cell>
          <cell r="P561" t="str">
            <v>B7</v>
          </cell>
        </row>
        <row r="562">
          <cell r="D562">
            <v>44480</v>
          </cell>
          <cell r="E562" t="str">
            <v>'03970540963'</v>
          </cell>
          <cell r="F562" t="str">
            <v>'Italiaonline S.p.A.'</v>
          </cell>
          <cell r="G562">
            <v>825</v>
          </cell>
          <cell r="P562" t="str">
            <v>B7</v>
          </cell>
        </row>
        <row r="563">
          <cell r="D563">
            <v>44480</v>
          </cell>
          <cell r="E563" t="str">
            <v>'10542790968'</v>
          </cell>
          <cell r="F563" t="str">
            <v>'NEXI PAYMENTS S.p.A.'</v>
          </cell>
          <cell r="G563">
            <v>293.39999999999998</v>
          </cell>
          <cell r="P563" t="str">
            <v>B14</v>
          </cell>
        </row>
        <row r="564">
          <cell r="D564">
            <v>44478</v>
          </cell>
          <cell r="E564" t="str">
            <v>'11985010153'</v>
          </cell>
          <cell r="F564" t="str">
            <v>'SO.FARMA.MORRA SPA'</v>
          </cell>
          <cell r="G564">
            <v>5279.92</v>
          </cell>
          <cell r="P564" t="str">
            <v>B6</v>
          </cell>
        </row>
        <row r="565">
          <cell r="D565">
            <v>44478</v>
          </cell>
          <cell r="E565" t="str">
            <v>'11985010153'</v>
          </cell>
          <cell r="F565" t="str">
            <v>'SO.FARMA.MORRA SPA'</v>
          </cell>
          <cell r="G565">
            <v>-107.5</v>
          </cell>
          <cell r="P565" t="str">
            <v>B6</v>
          </cell>
        </row>
        <row r="566">
          <cell r="D566">
            <v>44476</v>
          </cell>
          <cell r="E566" t="str">
            <v>'02434350449'</v>
          </cell>
          <cell r="F566" t="str">
            <v>'MAS di FERMANI MASSIMO'</v>
          </cell>
          <cell r="G566">
            <v>114.9</v>
          </cell>
          <cell r="P566" t="str">
            <v>B6</v>
          </cell>
        </row>
        <row r="567">
          <cell r="D567">
            <v>44476</v>
          </cell>
          <cell r="E567" t="str">
            <v>'00212840235'</v>
          </cell>
          <cell r="F567" t="str">
            <v>'GlaxoSmithKline S.p.A. Unipersonale'</v>
          </cell>
          <cell r="G567">
            <v>75.16</v>
          </cell>
          <cell r="P567" t="str">
            <v>B6</v>
          </cell>
        </row>
        <row r="568">
          <cell r="D568">
            <v>44476</v>
          </cell>
          <cell r="E568" t="str">
            <v>'02031100999'</v>
          </cell>
          <cell r="F568" t="str">
            <v>'B&amp;B Apotheke Srl'</v>
          </cell>
          <cell r="G568">
            <v>-361.7</v>
          </cell>
          <cell r="P568" t="str">
            <v>B6</v>
          </cell>
        </row>
        <row r="569">
          <cell r="D569">
            <v>44476</v>
          </cell>
          <cell r="E569" t="str">
            <v>'02031100999'</v>
          </cell>
          <cell r="F569" t="str">
            <v>'B&amp;B Apotheke Srl'</v>
          </cell>
          <cell r="G569">
            <v>361.7</v>
          </cell>
          <cell r="P569" t="str">
            <v>B6</v>
          </cell>
        </row>
        <row r="570">
          <cell r="D570">
            <v>44473</v>
          </cell>
          <cell r="E570" t="str">
            <v>'02029350440'</v>
          </cell>
          <cell r="F570" t="str">
            <v>'MEDICA SRL UNIPERSONALE'</v>
          </cell>
          <cell r="G570">
            <v>60</v>
          </cell>
          <cell r="P570" t="str">
            <v>B6</v>
          </cell>
        </row>
        <row r="571">
          <cell r="D571">
            <v>44471</v>
          </cell>
          <cell r="E571" t="str">
            <v>'01653500445'</v>
          </cell>
          <cell r="F571" t="str">
            <v>'RIGENER SERVICE SNC DI  STORTINI GIORGIO E MINNETTI'</v>
          </cell>
          <cell r="G571">
            <v>48</v>
          </cell>
          <cell r="P571" t="str">
            <v>B14</v>
          </cell>
        </row>
        <row r="572">
          <cell r="D572">
            <v>44470</v>
          </cell>
          <cell r="E572" t="str">
            <v>'02193390446'</v>
          </cell>
          <cell r="F572" t="str">
            <v>'CHIARA CARDINALI'</v>
          </cell>
          <cell r="G572">
            <v>2420</v>
          </cell>
          <cell r="P572" t="str">
            <v>B7</v>
          </cell>
        </row>
        <row r="573">
          <cell r="D573">
            <v>44530</v>
          </cell>
          <cell r="E573" t="str">
            <v>'01666260979'</v>
          </cell>
          <cell r="F573" t="str">
            <v>'Galeno Sistemi srl'</v>
          </cell>
          <cell r="G573">
            <v>180</v>
          </cell>
          <cell r="P573" t="str">
            <v>B6</v>
          </cell>
        </row>
        <row r="574">
          <cell r="D574">
            <v>44530</v>
          </cell>
          <cell r="E574" t="str">
            <v>'04691940482'</v>
          </cell>
          <cell r="F574" t="str">
            <v>'J-STAR  DI ANDREA BOBINGER'</v>
          </cell>
          <cell r="G574">
            <v>261.5</v>
          </cell>
          <cell r="P574" t="str">
            <v>B6</v>
          </cell>
        </row>
        <row r="575">
          <cell r="D575">
            <v>44530</v>
          </cell>
          <cell r="E575" t="str">
            <v>'10865581002'</v>
          </cell>
          <cell r="F575" t="str">
            <v>'MAST INDUSTRIA ITALIANA SRL'</v>
          </cell>
          <cell r="G575">
            <v>119.88</v>
          </cell>
          <cell r="P575" t="str">
            <v>B6</v>
          </cell>
        </row>
        <row r="576">
          <cell r="D576">
            <v>44530</v>
          </cell>
          <cell r="E576" t="str">
            <v>'03048300549'</v>
          </cell>
          <cell r="F576" t="str">
            <v>'FARMACENTRO SERVIZI E LOGISTICA SOC. COOP.'</v>
          </cell>
          <cell r="G576">
            <v>1457.34</v>
          </cell>
          <cell r="P576" t="str">
            <v>B6</v>
          </cell>
        </row>
        <row r="577">
          <cell r="D577">
            <v>44530</v>
          </cell>
          <cell r="E577" t="str">
            <v>'10406510155'</v>
          </cell>
          <cell r="F577" t="str">
            <v>'COMIFAR DISTRIBUZIONE SPA'</v>
          </cell>
          <cell r="G577">
            <v>15.09</v>
          </cell>
          <cell r="P577" t="str">
            <v>B6</v>
          </cell>
        </row>
        <row r="578">
          <cell r="D578">
            <v>44530</v>
          </cell>
          <cell r="E578" t="str">
            <v>'10406510155'</v>
          </cell>
          <cell r="F578" t="str">
            <v>'COMIFAR DISTRIBUZIONE SPA'</v>
          </cell>
          <cell r="G578">
            <v>11214.49</v>
          </cell>
          <cell r="P578" t="str">
            <v>B6</v>
          </cell>
        </row>
        <row r="579">
          <cell r="D579">
            <v>44530</v>
          </cell>
          <cell r="E579" t="str">
            <v>'10406510155'</v>
          </cell>
          <cell r="F579" t="str">
            <v>'COMIFAR DISTRIBUZIONE SPA'</v>
          </cell>
          <cell r="G579">
            <v>-264.33999999999997</v>
          </cell>
          <cell r="P579" t="str">
            <v>B6</v>
          </cell>
        </row>
        <row r="580">
          <cell r="D580">
            <v>44530</v>
          </cell>
          <cell r="E580" t="str">
            <v>'11985010153'</v>
          </cell>
          <cell r="F580" t="str">
            <v>'SO.FARMA.MORRA SPA'</v>
          </cell>
          <cell r="G580">
            <v>993.93</v>
          </cell>
          <cell r="P580" t="str">
            <v>B6</v>
          </cell>
        </row>
        <row r="581">
          <cell r="D581">
            <v>44530</v>
          </cell>
          <cell r="E581" t="str">
            <v>'10406510155'</v>
          </cell>
          <cell r="F581" t="str">
            <v>'COMIFAR DISTRIBUZIONE SPA'</v>
          </cell>
          <cell r="G581">
            <v>28.96</v>
          </cell>
          <cell r="P581" t="str">
            <v>B6</v>
          </cell>
        </row>
        <row r="582">
          <cell r="D582">
            <v>44530</v>
          </cell>
          <cell r="E582" t="str">
            <v>'02206660421'</v>
          </cell>
          <cell r="F582" t="str">
            <v>'CONSORZIO CO.D.IN. MARCHE'</v>
          </cell>
          <cell r="G582">
            <v>1678.78</v>
          </cell>
          <cell r="P582" t="str">
            <v>B6</v>
          </cell>
        </row>
        <row r="583">
          <cell r="D583">
            <v>44530</v>
          </cell>
          <cell r="E583" t="str">
            <v>'00150200442'</v>
          </cell>
          <cell r="F583" t="str">
            <v>'VAL S.R.L.'</v>
          </cell>
          <cell r="G583">
            <v>1953</v>
          </cell>
          <cell r="P583" t="str">
            <v>B6</v>
          </cell>
        </row>
        <row r="584">
          <cell r="D584">
            <v>44530</v>
          </cell>
          <cell r="E584" t="str">
            <v>'02206660421'</v>
          </cell>
          <cell r="F584" t="str">
            <v>'CONSORZIO CO.D.IN. MARCHE'</v>
          </cell>
          <cell r="G584">
            <v>10617.09</v>
          </cell>
          <cell r="P584" t="str">
            <v>B6</v>
          </cell>
        </row>
        <row r="585">
          <cell r="D585">
            <v>44530</v>
          </cell>
          <cell r="E585" t="str">
            <v>'03048300549'</v>
          </cell>
          <cell r="F585" t="str">
            <v>'FARMACENTRO SERVIZI E LOGISTICA SOC. COOP.'</v>
          </cell>
          <cell r="G585">
            <v>200.4</v>
          </cell>
          <cell r="P585" t="str">
            <v>B6</v>
          </cell>
        </row>
        <row r="586">
          <cell r="D586">
            <v>44530</v>
          </cell>
          <cell r="E586" t="str">
            <v>'01634050445'</v>
          </cell>
          <cell r="F586" t="str">
            <v>'STUDIO IMPRESA CONSULTING S.T.P. a R.L.                                         '</v>
          </cell>
          <cell r="G586">
            <v>2209.6999999999998</v>
          </cell>
          <cell r="P586" t="str">
            <v>B7</v>
          </cell>
        </row>
        <row r="587">
          <cell r="D587">
            <v>44530</v>
          </cell>
          <cell r="E587" t="str">
            <v>'12878470157'</v>
          </cell>
          <cell r="F587" t="str">
            <v>'FASTWEB SpA'</v>
          </cell>
          <cell r="G587">
            <v>141.9</v>
          </cell>
          <cell r="P587" t="str">
            <v>B7</v>
          </cell>
        </row>
        <row r="588">
          <cell r="D588">
            <v>44529</v>
          </cell>
          <cell r="E588" t="str">
            <v>'05858891004'</v>
          </cell>
          <cell r="F588" t="str">
            <v>'Procter &amp; Gamble S.r.l.'</v>
          </cell>
          <cell r="G588">
            <v>483.3</v>
          </cell>
          <cell r="P588" t="str">
            <v>B6</v>
          </cell>
        </row>
        <row r="589">
          <cell r="D589">
            <v>44529</v>
          </cell>
          <cell r="E589" t="str">
            <v>'05858891004'</v>
          </cell>
          <cell r="F589" t="str">
            <v>'Procter &amp; Gamble S.r.l.'</v>
          </cell>
          <cell r="G589">
            <v>362.94</v>
          </cell>
          <cell r="P589" t="str">
            <v>B6</v>
          </cell>
        </row>
        <row r="590">
          <cell r="D590">
            <v>44529</v>
          </cell>
          <cell r="E590" t="str">
            <v>'01653500445'</v>
          </cell>
          <cell r="F590" t="str">
            <v>'RIGENER SERVICE SNC DI  STORTINI GIORGIO E MINNETTI'</v>
          </cell>
          <cell r="G590">
            <v>50.75</v>
          </cell>
          <cell r="P590" t="str">
            <v>B14</v>
          </cell>
        </row>
        <row r="591">
          <cell r="D591">
            <v>44527</v>
          </cell>
          <cell r="E591" t="str">
            <v>'11985010153'</v>
          </cell>
          <cell r="F591" t="str">
            <v>'SO.FARMA.MORRA SPA'</v>
          </cell>
          <cell r="G591">
            <v>4558.83</v>
          </cell>
          <cell r="P591" t="str">
            <v>B6</v>
          </cell>
        </row>
        <row r="592">
          <cell r="D592">
            <v>44526</v>
          </cell>
          <cell r="E592" t="str">
            <v>'02434350449'</v>
          </cell>
          <cell r="F592" t="str">
            <v>'MAS di FERMANI MASSIMO'</v>
          </cell>
          <cell r="G592">
            <v>740</v>
          </cell>
          <cell r="P592" t="str">
            <v>B6</v>
          </cell>
        </row>
        <row r="593">
          <cell r="D593">
            <v>44525</v>
          </cell>
          <cell r="E593" t="str">
            <v>'01258691003'</v>
          </cell>
          <cell r="F593" t="str">
            <v>'ACRAF S.p.A. AZIENDE CHIMICHE RIUNITE ANGELINI FRANCESCO'</v>
          </cell>
          <cell r="G593">
            <v>454.8</v>
          </cell>
          <cell r="P593" t="str">
            <v>B6</v>
          </cell>
        </row>
        <row r="594">
          <cell r="D594">
            <v>44523</v>
          </cell>
          <cell r="E594" t="str">
            <v>'01653500445'</v>
          </cell>
          <cell r="F594" t="str">
            <v>'RIGENER SERVICE SNC DI  STORTINI GIORGIO E MINNETTI'</v>
          </cell>
          <cell r="G594">
            <v>48</v>
          </cell>
          <cell r="P594" t="str">
            <v>B14</v>
          </cell>
        </row>
        <row r="595">
          <cell r="D595">
            <v>44523</v>
          </cell>
          <cell r="E595" t="str">
            <v>'00867200156'</v>
          </cell>
          <cell r="F595" t="str">
            <v>'GlaxoSmithKline Consumer Healthcare Srl'</v>
          </cell>
          <cell r="G595">
            <v>2076.71</v>
          </cell>
          <cell r="P595" t="str">
            <v>B6</v>
          </cell>
        </row>
        <row r="596">
          <cell r="D596">
            <v>44522</v>
          </cell>
          <cell r="E596" t="str">
            <v>'05849130157'</v>
          </cell>
          <cell r="F596" t="str">
            <v>'Bayer S.p.A.'</v>
          </cell>
          <cell r="G596">
            <v>192.76</v>
          </cell>
          <cell r="P596" t="str">
            <v>B6</v>
          </cell>
        </row>
        <row r="597">
          <cell r="D597">
            <v>44522</v>
          </cell>
          <cell r="E597" t="str">
            <v>'05849130157'</v>
          </cell>
          <cell r="F597" t="str">
            <v>'Bayer S.p.A.'</v>
          </cell>
          <cell r="G597">
            <v>124.44</v>
          </cell>
          <cell r="P597" t="str">
            <v>B6</v>
          </cell>
        </row>
        <row r="598">
          <cell r="D598">
            <v>44522</v>
          </cell>
          <cell r="E598" t="str">
            <v>'05849130157'</v>
          </cell>
          <cell r="F598" t="str">
            <v>'Bayer S.p.A.'</v>
          </cell>
          <cell r="G598">
            <v>128.30000000000001</v>
          </cell>
          <cell r="P598" t="str">
            <v>B6</v>
          </cell>
        </row>
        <row r="599">
          <cell r="D599">
            <v>44522</v>
          </cell>
          <cell r="E599" t="str">
            <v>'05849130157'</v>
          </cell>
          <cell r="F599" t="str">
            <v>'Bayer S.p.A.'</v>
          </cell>
          <cell r="G599">
            <v>459.37</v>
          </cell>
          <cell r="P599" t="str">
            <v>B6</v>
          </cell>
        </row>
        <row r="600">
          <cell r="D600">
            <v>44522</v>
          </cell>
          <cell r="E600" t="str">
            <v>'00832400154'</v>
          </cell>
          <cell r="F600" t="str">
            <v>'Sanofi S.r.l.'</v>
          </cell>
          <cell r="G600">
            <v>78</v>
          </cell>
          <cell r="P600" t="str">
            <v>B6</v>
          </cell>
        </row>
        <row r="601">
          <cell r="D601">
            <v>44522</v>
          </cell>
          <cell r="E601" t="str">
            <v>'00330790247'</v>
          </cell>
          <cell r="F601" t="str">
            <v>'ZETA FARMACEUTICI S.P.A'</v>
          </cell>
          <cell r="G601">
            <v>1597.36</v>
          </cell>
          <cell r="P601" t="str">
            <v>B6</v>
          </cell>
        </row>
        <row r="602">
          <cell r="D602">
            <v>44520</v>
          </cell>
          <cell r="E602" t="str">
            <v>'11985010153'</v>
          </cell>
          <cell r="F602" t="str">
            <v>'SO.FARMA.MORRA SPA'</v>
          </cell>
          <cell r="G602">
            <v>3931.44</v>
          </cell>
          <cell r="P602" t="str">
            <v>B6</v>
          </cell>
        </row>
        <row r="603">
          <cell r="D603">
            <v>44520</v>
          </cell>
          <cell r="E603" t="str">
            <v>'11985010153'</v>
          </cell>
          <cell r="F603" t="str">
            <v>'SO.FARMA.MORRA SPA'</v>
          </cell>
          <cell r="G603">
            <v>-634.01</v>
          </cell>
          <cell r="P603" t="str">
            <v>B6</v>
          </cell>
        </row>
        <row r="604">
          <cell r="D604">
            <v>44519</v>
          </cell>
          <cell r="E604" t="str">
            <v>'02434350449'</v>
          </cell>
          <cell r="F604" t="str">
            <v>'MAS di FERMANI MASSIMO'</v>
          </cell>
          <cell r="G604">
            <v>725</v>
          </cell>
          <cell r="P604" t="str">
            <v>B6</v>
          </cell>
        </row>
        <row r="605">
          <cell r="D605">
            <v>44518</v>
          </cell>
          <cell r="E605" t="str">
            <v>'04705810150'</v>
          </cell>
          <cell r="F605" t="str">
            <v>'A. Manzoni &amp; C. S.p.A.'</v>
          </cell>
          <cell r="G605">
            <v>1507.5</v>
          </cell>
          <cell r="P605" t="str">
            <v>B7</v>
          </cell>
        </row>
        <row r="606">
          <cell r="D606">
            <v>44517</v>
          </cell>
          <cell r="E606" t="str">
            <v>'12432150154'</v>
          </cell>
          <cell r="F606" t="str">
            <v>'EG S.p.A.'</v>
          </cell>
          <cell r="G606">
            <v>-406.09</v>
          </cell>
          <cell r="P606" t="str">
            <v>B6</v>
          </cell>
        </row>
        <row r="607">
          <cell r="D607">
            <v>44517</v>
          </cell>
          <cell r="E607" t="str">
            <v>'01872370448'</v>
          </cell>
          <cell r="F607" t="str">
            <v>'B.A.D. SRL UNIPERSONALE'</v>
          </cell>
          <cell r="G607">
            <v>165.24</v>
          </cell>
          <cell r="P607" t="str">
            <v>B7</v>
          </cell>
        </row>
        <row r="608">
          <cell r="D608">
            <v>44515</v>
          </cell>
          <cell r="E608" t="str">
            <v>'03048300549'</v>
          </cell>
          <cell r="F608" t="str">
            <v>'FARMACENTRO SERVIZI E LOGISTICA SOC. COOP.'</v>
          </cell>
          <cell r="G608">
            <v>1445.64</v>
          </cell>
          <cell r="P608" t="str">
            <v>B6</v>
          </cell>
        </row>
        <row r="609">
          <cell r="D609">
            <v>44515</v>
          </cell>
          <cell r="E609" t="str">
            <v>'00212840235'</v>
          </cell>
          <cell r="F609" t="str">
            <v>'GlaxoSmithKline S.p.A. Unipersonale'</v>
          </cell>
          <cell r="G609">
            <v>1479.68</v>
          </cell>
          <cell r="P609" t="str">
            <v>B6</v>
          </cell>
        </row>
        <row r="610">
          <cell r="D610">
            <v>44515</v>
          </cell>
          <cell r="E610" t="str">
            <v>'10406510155'</v>
          </cell>
          <cell r="F610" t="str">
            <v>'COMIFAR DISTRIBUZIONE SPA'</v>
          </cell>
          <cell r="G610">
            <v>9.98</v>
          </cell>
          <cell r="P610" t="str">
            <v>B6</v>
          </cell>
        </row>
        <row r="611">
          <cell r="D611">
            <v>44515</v>
          </cell>
          <cell r="E611" t="str">
            <v>'10406510155'</v>
          </cell>
          <cell r="F611" t="str">
            <v>'COMIFAR DISTRIBUZIONE SPA'</v>
          </cell>
          <cell r="G611">
            <v>-216.27</v>
          </cell>
          <cell r="P611" t="str">
            <v>B6</v>
          </cell>
        </row>
        <row r="612">
          <cell r="D612">
            <v>44515</v>
          </cell>
          <cell r="E612" t="str">
            <v>'10406510155'</v>
          </cell>
          <cell r="F612" t="str">
            <v>'COMIFAR DISTRIBUZIONE SPA'</v>
          </cell>
          <cell r="G612">
            <v>11888.13</v>
          </cell>
          <cell r="P612" t="str">
            <v>B6</v>
          </cell>
        </row>
        <row r="613">
          <cell r="D613">
            <v>44515</v>
          </cell>
          <cell r="E613" t="str">
            <v>'01258691003'</v>
          </cell>
          <cell r="F613" t="str">
            <v>'ACRAF S.p.A. AZIENDE CHIMICHE RIUNITE ANGELINI FRANCESCO'</v>
          </cell>
          <cell r="G613">
            <v>2918.29</v>
          </cell>
          <cell r="P613" t="str">
            <v>B6</v>
          </cell>
        </row>
        <row r="614">
          <cell r="D614">
            <v>44513</v>
          </cell>
          <cell r="E614" t="str">
            <v>'11985010153'</v>
          </cell>
          <cell r="F614" t="str">
            <v>'SO.FARMA.MORRA SPA'</v>
          </cell>
          <cell r="G614">
            <v>2319.33</v>
          </cell>
          <cell r="P614" t="str">
            <v>B6</v>
          </cell>
        </row>
        <row r="615">
          <cell r="D615">
            <v>44512</v>
          </cell>
          <cell r="E615" t="str">
            <v>'11264680155'</v>
          </cell>
          <cell r="F615" t="str">
            <v>'ESI Srl'</v>
          </cell>
          <cell r="G615">
            <v>444.94</v>
          </cell>
          <cell r="P615" t="str">
            <v>B6</v>
          </cell>
        </row>
        <row r="616">
          <cell r="D616">
            <v>44511</v>
          </cell>
          <cell r="E616" t="str">
            <v>'02253820449'</v>
          </cell>
          <cell r="F616" t="str">
            <v>'Melovendi srls'</v>
          </cell>
          <cell r="G616">
            <v>511</v>
          </cell>
          <cell r="P616" t="str">
            <v>B7</v>
          </cell>
        </row>
        <row r="617">
          <cell r="D617">
            <v>44510</v>
          </cell>
          <cell r="E617" t="str">
            <v>'00867200156'</v>
          </cell>
          <cell r="F617" t="str">
            <v>'GlaxoSmithKline Consumer Healthcare Srl'</v>
          </cell>
          <cell r="G617">
            <v>118.1</v>
          </cell>
          <cell r="P617" t="str">
            <v>B6</v>
          </cell>
        </row>
        <row r="618">
          <cell r="D618">
            <v>44510</v>
          </cell>
          <cell r="E618" t="str">
            <v>'01296990441'</v>
          </cell>
          <cell r="F618" t="str">
            <v>'CE.SER.FARMA S.R.L.'</v>
          </cell>
          <cell r="G618">
            <v>304.95999999999998</v>
          </cell>
          <cell r="P618" t="str">
            <v>B7</v>
          </cell>
        </row>
        <row r="619">
          <cell r="D619">
            <v>44509</v>
          </cell>
          <cell r="E619" t="str">
            <v>'02434350449'</v>
          </cell>
          <cell r="F619" t="str">
            <v>'MAS di FERMANI MASSIMO'</v>
          </cell>
          <cell r="G619">
            <v>162.19999999999999</v>
          </cell>
          <cell r="P619" t="str">
            <v>B6</v>
          </cell>
        </row>
        <row r="620">
          <cell r="D620">
            <v>44509</v>
          </cell>
          <cell r="E620" t="str">
            <v>'11654150157'</v>
          </cell>
          <cell r="F620" t="str">
            <v>'Teva Italia Srl'</v>
          </cell>
          <cell r="G620">
            <v>3853.96</v>
          </cell>
          <cell r="P620" t="str">
            <v>B6</v>
          </cell>
        </row>
        <row r="621">
          <cell r="D621">
            <v>44506</v>
          </cell>
          <cell r="E621" t="str">
            <v>'11985010153'</v>
          </cell>
          <cell r="F621" t="str">
            <v>'SO.FARMA.MORRA SPA'</v>
          </cell>
          <cell r="G621">
            <v>-370.42</v>
          </cell>
          <cell r="P621" t="str">
            <v>B6</v>
          </cell>
        </row>
        <row r="622">
          <cell r="D622">
            <v>44506</v>
          </cell>
          <cell r="E622" t="str">
            <v>'11985010153'</v>
          </cell>
          <cell r="F622" t="str">
            <v>'SO.FARMA.MORRA SPA'</v>
          </cell>
          <cell r="G622">
            <v>1763.37</v>
          </cell>
          <cell r="P622" t="str">
            <v>B6</v>
          </cell>
        </row>
        <row r="623">
          <cell r="D623">
            <v>44505</v>
          </cell>
          <cell r="E623" t="str">
            <v>'01704430519'</v>
          </cell>
          <cell r="F623" t="str">
            <v>'Aboca S.p.A.-SocietÃ  Agricola'</v>
          </cell>
          <cell r="G623">
            <v>-90.86</v>
          </cell>
          <cell r="P623" t="str">
            <v>B6</v>
          </cell>
        </row>
        <row r="624">
          <cell r="D624">
            <v>44504</v>
          </cell>
          <cell r="E624" t="str">
            <v>'01704430519'</v>
          </cell>
          <cell r="F624" t="str">
            <v>'Aboca S.p.A.-SocietÃ  Agricola'</v>
          </cell>
          <cell r="G624">
            <v>1716.63</v>
          </cell>
          <cell r="P624" t="str">
            <v>B6</v>
          </cell>
        </row>
        <row r="625">
          <cell r="D625">
            <v>44503</v>
          </cell>
          <cell r="E625" t="str">
            <v>'02307520243'</v>
          </cell>
          <cell r="F625" t="str">
            <v>'Zambon Italia Srl'</v>
          </cell>
          <cell r="G625">
            <v>1239.1500000000001</v>
          </cell>
          <cell r="P625" t="str">
            <v>B6</v>
          </cell>
        </row>
        <row r="626">
          <cell r="D626">
            <v>44503</v>
          </cell>
          <cell r="E626" t="str">
            <v>'01777730449'</v>
          </cell>
          <cell r="F626" t="str">
            <v>'SerTec di Fabio D'Angelo'</v>
          </cell>
          <cell r="G626">
            <v>189</v>
          </cell>
          <cell r="P626" t="str">
            <v>B7</v>
          </cell>
        </row>
        <row r="627">
          <cell r="D627">
            <v>44561</v>
          </cell>
          <cell r="E627" t="str">
            <v>'02258860440'</v>
          </cell>
          <cell r="F627" t="str">
            <v>'Tarassaco cooperativa sociale'</v>
          </cell>
          <cell r="G627">
            <v>810.4</v>
          </cell>
          <cell r="P627" t="str">
            <v>B7</v>
          </cell>
        </row>
        <row r="628">
          <cell r="D628">
            <v>44561</v>
          </cell>
          <cell r="E628" t="str">
            <v>'11985010153'</v>
          </cell>
          <cell r="F628" t="str">
            <v>'SO.FARMA.MORRA SPA'</v>
          </cell>
          <cell r="G628">
            <v>2867.59</v>
          </cell>
          <cell r="P628" t="str">
            <v>B6</v>
          </cell>
        </row>
        <row r="629">
          <cell r="D629">
            <v>44561</v>
          </cell>
          <cell r="E629" t="str">
            <v>'10406510155'</v>
          </cell>
          <cell r="F629" t="str">
            <v>'COMIFAR DISTRIBUZIONE SPA'</v>
          </cell>
          <cell r="G629">
            <v>199</v>
          </cell>
          <cell r="P629" t="str">
            <v>B6</v>
          </cell>
        </row>
        <row r="630">
          <cell r="D630">
            <v>44561</v>
          </cell>
          <cell r="E630" t="str">
            <v>'10406510155'</v>
          </cell>
          <cell r="F630" t="str">
            <v>'COMIFAR DISTRIBUZIONE SPA'</v>
          </cell>
          <cell r="G630">
            <v>5091.7</v>
          </cell>
          <cell r="P630" t="str">
            <v>B6</v>
          </cell>
        </row>
        <row r="631">
          <cell r="D631">
            <v>44561</v>
          </cell>
          <cell r="E631" t="str">
            <v>'03048300549'</v>
          </cell>
          <cell r="F631" t="str">
            <v>'FARMACENTRO SERVIZI E LOGISTICA SOC. COOP.'</v>
          </cell>
          <cell r="G631">
            <v>2356.9299999999998</v>
          </cell>
          <cell r="P631" t="str">
            <v>B6</v>
          </cell>
        </row>
        <row r="632">
          <cell r="D632">
            <v>44561</v>
          </cell>
          <cell r="E632" t="str">
            <v>'03048300549'</v>
          </cell>
          <cell r="F632" t="str">
            <v>'FARMACENTRO SERVIZI E LOGISTICA SOC. COOP.'</v>
          </cell>
          <cell r="G632">
            <v>22.54</v>
          </cell>
          <cell r="P632" t="str">
            <v>B6</v>
          </cell>
        </row>
        <row r="633">
          <cell r="D633">
            <v>44561</v>
          </cell>
          <cell r="E633" t="str">
            <v>'00150200442'</v>
          </cell>
          <cell r="F633" t="str">
            <v>'VAL S.R.L.'</v>
          </cell>
          <cell r="G633">
            <v>5614.5</v>
          </cell>
          <cell r="P633" t="str">
            <v>B6</v>
          </cell>
        </row>
        <row r="634">
          <cell r="D634">
            <v>44561</v>
          </cell>
          <cell r="E634" t="str">
            <v>'00150200442'</v>
          </cell>
          <cell r="F634" t="str">
            <v>'VAL S.R.L.'</v>
          </cell>
          <cell r="G634">
            <v>1150</v>
          </cell>
          <cell r="P634" t="str">
            <v>B6</v>
          </cell>
        </row>
        <row r="635">
          <cell r="D635">
            <v>44561</v>
          </cell>
          <cell r="E635" t="str">
            <v>'00683970677'</v>
          </cell>
          <cell r="F635" t="str">
            <v>'UNISERVICES SRL'</v>
          </cell>
          <cell r="G635">
            <v>511.6</v>
          </cell>
          <cell r="P635" t="str">
            <v>B6</v>
          </cell>
        </row>
        <row r="636">
          <cell r="D636">
            <v>44561</v>
          </cell>
          <cell r="E636" t="str">
            <v>'02206660421'</v>
          </cell>
          <cell r="F636" t="str">
            <v>'CONSORZIO CO.D.IN. MARCHE'</v>
          </cell>
          <cell r="G636">
            <v>2241.36</v>
          </cell>
          <cell r="P636" t="str">
            <v>B6</v>
          </cell>
        </row>
        <row r="637">
          <cell r="D637">
            <v>44561</v>
          </cell>
          <cell r="E637" t="str">
            <v>'02206660421'</v>
          </cell>
          <cell r="F637" t="str">
            <v>'CONSORZIO CO.D.IN. MARCHE'</v>
          </cell>
          <cell r="G637">
            <v>13439.72</v>
          </cell>
          <cell r="P637" t="str">
            <v>B6</v>
          </cell>
        </row>
        <row r="638">
          <cell r="D638">
            <v>44560</v>
          </cell>
          <cell r="E638" t="str">
            <v>'02434350449'</v>
          </cell>
          <cell r="F638" t="str">
            <v>'MAS di FERMANI MASSIMO'</v>
          </cell>
          <cell r="G638">
            <v>850</v>
          </cell>
          <cell r="P638" t="str">
            <v>B6</v>
          </cell>
        </row>
        <row r="639">
          <cell r="D639">
            <v>44560</v>
          </cell>
          <cell r="E639" t="str">
            <v>'02216800447'</v>
          </cell>
          <cell r="F639" t="str">
            <v>'SC INFORMATICA Srl Unipersonale'</v>
          </cell>
          <cell r="G639">
            <v>803.5</v>
          </cell>
          <cell r="P639" t="str">
            <v>B7</v>
          </cell>
        </row>
        <row r="640">
          <cell r="D640">
            <v>44560</v>
          </cell>
          <cell r="E640" t="str">
            <v>'05347681008'</v>
          </cell>
          <cell r="F640" t="str">
            <v>'Ali - Agenzia per il Lavoro - S.p.A.'</v>
          </cell>
          <cell r="G640">
            <v>300</v>
          </cell>
          <cell r="P640" t="str">
            <v>B9</v>
          </cell>
        </row>
        <row r="641">
          <cell r="D641">
            <v>44557</v>
          </cell>
          <cell r="E641" t="str">
            <v>'02029350440'</v>
          </cell>
          <cell r="F641" t="str">
            <v>'MEDICA SRL UNIPERSONALE'</v>
          </cell>
          <cell r="G641">
            <v>120</v>
          </cell>
          <cell r="P641" t="str">
            <v>B6</v>
          </cell>
        </row>
        <row r="642">
          <cell r="D642">
            <v>44555</v>
          </cell>
          <cell r="E642" t="str">
            <v>'11985010153'</v>
          </cell>
          <cell r="F642" t="str">
            <v>'SO.FARMA.MORRA SPA'</v>
          </cell>
          <cell r="G642">
            <v>8.2200000000000006</v>
          </cell>
          <cell r="P642" t="str">
            <v>B6</v>
          </cell>
        </row>
        <row r="643">
          <cell r="D643">
            <v>44555</v>
          </cell>
          <cell r="E643" t="str">
            <v>'11985010153'</v>
          </cell>
          <cell r="F643" t="str">
            <v>'SO.FARMA.MORRA SPA'</v>
          </cell>
          <cell r="G643">
            <v>273.44</v>
          </cell>
          <cell r="P643" t="str">
            <v>B6</v>
          </cell>
        </row>
        <row r="644">
          <cell r="D644">
            <v>44555</v>
          </cell>
          <cell r="E644" t="str">
            <v>'11985010153'</v>
          </cell>
          <cell r="F644" t="str">
            <v>'SO.FARMA.MORRA SPA'</v>
          </cell>
          <cell r="G644">
            <v>2762.55</v>
          </cell>
          <cell r="P644" t="str">
            <v>B6</v>
          </cell>
        </row>
        <row r="645">
          <cell r="D645">
            <v>44552</v>
          </cell>
          <cell r="E645" t="str">
            <v>'02434350449'</v>
          </cell>
          <cell r="F645" t="str">
            <v>'MAS di FERMANI MASSIMO'</v>
          </cell>
          <cell r="G645">
            <v>1152.5</v>
          </cell>
          <cell r="P645" t="str">
            <v>B6</v>
          </cell>
        </row>
        <row r="646">
          <cell r="D646">
            <v>44552</v>
          </cell>
          <cell r="E646" t="str">
            <v>'02753411202'</v>
          </cell>
          <cell r="F646" t="str">
            <v>'FAGRON S.r.l.'</v>
          </cell>
          <cell r="G646">
            <v>782.54</v>
          </cell>
          <cell r="P646" t="str">
            <v>B6</v>
          </cell>
        </row>
        <row r="647">
          <cell r="D647">
            <v>44552</v>
          </cell>
          <cell r="E647" t="str">
            <v>'02753411202'</v>
          </cell>
          <cell r="F647" t="str">
            <v>'FAGRON S.r.l.'</v>
          </cell>
          <cell r="G647">
            <v>196.94</v>
          </cell>
          <cell r="P647" t="str">
            <v>B6</v>
          </cell>
        </row>
        <row r="648">
          <cell r="D648">
            <v>44552</v>
          </cell>
          <cell r="E648" t="str">
            <v>'01653500445'</v>
          </cell>
          <cell r="F648" t="str">
            <v>'RIGENER SERVICE SNC DI  STORTINI GIORGIO E MINNETTI'</v>
          </cell>
          <cell r="G648">
            <v>53.27</v>
          </cell>
          <cell r="P648" t="str">
            <v>B14</v>
          </cell>
        </row>
        <row r="649">
          <cell r="D649">
            <v>44552</v>
          </cell>
          <cell r="E649" t="str">
            <v>'10406510155'</v>
          </cell>
          <cell r="F649" t="str">
            <v>'COMIFAR DISTRIBUZIONE SPA'</v>
          </cell>
          <cell r="G649">
            <v>5275.54</v>
          </cell>
          <cell r="P649" t="str">
            <v>B6</v>
          </cell>
        </row>
        <row r="650">
          <cell r="D650">
            <v>44552</v>
          </cell>
          <cell r="E650" t="str">
            <v>'10406510155'</v>
          </cell>
          <cell r="F650" t="str">
            <v>'COMIFAR DISTRIBUZIONE SPA'</v>
          </cell>
          <cell r="G650">
            <v>199</v>
          </cell>
          <cell r="P650" t="str">
            <v>B6</v>
          </cell>
        </row>
        <row r="651">
          <cell r="D651">
            <v>44551</v>
          </cell>
          <cell r="E651" t="str">
            <v>'01731410443'</v>
          </cell>
          <cell r="F651" t="str">
            <v>'SO.L.G.A.S. S.r.l.'</v>
          </cell>
          <cell r="G651">
            <v>1216.8499999999999</v>
          </cell>
          <cell r="P651" t="str">
            <v>B7</v>
          </cell>
        </row>
        <row r="652">
          <cell r="D652">
            <v>44551</v>
          </cell>
          <cell r="E652" t="str">
            <v>'01258691003'</v>
          </cell>
          <cell r="F652" t="str">
            <v>'ACRAF S.p.A. AZIENDE CHIMICHE RIUNITE ANGELINI FRANCESCO'</v>
          </cell>
          <cell r="G652">
            <v>95</v>
          </cell>
          <cell r="P652" t="str">
            <v>B6</v>
          </cell>
        </row>
        <row r="653">
          <cell r="D653">
            <v>44550</v>
          </cell>
          <cell r="E653" t="str">
            <v>'02434350449'</v>
          </cell>
          <cell r="F653" t="str">
            <v>'MAS di FERMANI MASSIMO'</v>
          </cell>
          <cell r="G653">
            <v>37.5</v>
          </cell>
          <cell r="P653" t="str">
            <v>B6</v>
          </cell>
        </row>
        <row r="654">
          <cell r="D654">
            <v>44550</v>
          </cell>
          <cell r="E654" t="str">
            <v>'02018730438'</v>
          </cell>
          <cell r="F654" t="str">
            <v>'YONGDA LIN'</v>
          </cell>
          <cell r="G654">
            <v>2625</v>
          </cell>
          <cell r="P654" t="str">
            <v>B6</v>
          </cell>
        </row>
        <row r="655">
          <cell r="D655">
            <v>44550</v>
          </cell>
          <cell r="E655" t="str">
            <v>'03881520161'</v>
          </cell>
          <cell r="F655" t="str">
            <v>'MadBit Entertainment S.r.l. a socio unico'</v>
          </cell>
          <cell r="G655">
            <v>264</v>
          </cell>
          <cell r="P655" t="str">
            <v>B7</v>
          </cell>
        </row>
        <row r="656">
          <cell r="D656">
            <v>44550</v>
          </cell>
          <cell r="E656" t="str">
            <v>'01258691003'</v>
          </cell>
          <cell r="F656" t="str">
            <v>'ACRAF S.p.A. AZIENDE CHIMICHE RIUNITE ANGELINI FRANCESCO'</v>
          </cell>
          <cell r="G656">
            <v>211.99</v>
          </cell>
          <cell r="P656" t="str">
            <v>B6</v>
          </cell>
        </row>
        <row r="657">
          <cell r="D657">
            <v>44548</v>
          </cell>
          <cell r="E657" t="str">
            <v>'02434350449'</v>
          </cell>
          <cell r="F657" t="str">
            <v>'MAS di FERMANI MASSIMO'</v>
          </cell>
          <cell r="G657">
            <v>542.5</v>
          </cell>
          <cell r="P657" t="str">
            <v>B6</v>
          </cell>
        </row>
        <row r="658">
          <cell r="D658">
            <v>44548</v>
          </cell>
          <cell r="E658" t="str">
            <v>'11985010153'</v>
          </cell>
          <cell r="F658" t="str">
            <v>'SO.FARMA.MORRA SPA'</v>
          </cell>
          <cell r="G658">
            <v>4471.51</v>
          </cell>
          <cell r="P658" t="str">
            <v>B6</v>
          </cell>
        </row>
        <row r="659">
          <cell r="D659">
            <v>44545</v>
          </cell>
          <cell r="E659" t="str">
            <v>'03048300549'</v>
          </cell>
          <cell r="F659" t="str">
            <v>'FARMACENTRO SERVIZI E LOGISTICA SOC. COOP.'</v>
          </cell>
          <cell r="G659">
            <v>1294.94</v>
          </cell>
          <cell r="P659" t="str">
            <v>B6</v>
          </cell>
        </row>
        <row r="660">
          <cell r="D660">
            <v>44545</v>
          </cell>
          <cell r="E660" t="str">
            <v>'03048300549'</v>
          </cell>
          <cell r="F660" t="str">
            <v>'FARMACENTRO SERVIZI E LOGISTICA SOC. COOP.'</v>
          </cell>
          <cell r="G660">
            <v>126.71</v>
          </cell>
          <cell r="P660" t="str">
            <v>B6</v>
          </cell>
        </row>
        <row r="661">
          <cell r="D661">
            <v>44545</v>
          </cell>
          <cell r="E661" t="str">
            <v>'10406510155'</v>
          </cell>
          <cell r="F661" t="str">
            <v>'COMIFAR DISTRIBUZIONE SPA'</v>
          </cell>
          <cell r="G661">
            <v>12107.7</v>
          </cell>
          <cell r="P661" t="str">
            <v>B6</v>
          </cell>
        </row>
        <row r="662">
          <cell r="D662">
            <v>44545</v>
          </cell>
          <cell r="E662" t="str">
            <v>'10865581002'</v>
          </cell>
          <cell r="F662" t="str">
            <v>'MAST INDUSTRIA ITALIANA SRL'</v>
          </cell>
          <cell r="G662">
            <v>148.80000000000001</v>
          </cell>
          <cell r="P662" t="str">
            <v>B6</v>
          </cell>
        </row>
        <row r="663">
          <cell r="D663">
            <v>44545</v>
          </cell>
          <cell r="E663" t="str">
            <v>'10406510155'</v>
          </cell>
          <cell r="F663" t="str">
            <v>'COMIFAR DISTRIBUZIONE SPA'</v>
          </cell>
          <cell r="G663">
            <v>28.59</v>
          </cell>
          <cell r="P663" t="str">
            <v>B6</v>
          </cell>
        </row>
        <row r="664">
          <cell r="D664">
            <v>44545</v>
          </cell>
          <cell r="E664" t="str">
            <v>'10406510155'</v>
          </cell>
          <cell r="F664" t="str">
            <v>'COMIFAR DISTRIBUZIONE SPA'</v>
          </cell>
          <cell r="G664">
            <v>279.64</v>
          </cell>
          <cell r="P664" t="str">
            <v>B6</v>
          </cell>
        </row>
        <row r="665">
          <cell r="D665">
            <v>44545</v>
          </cell>
          <cell r="E665" t="str">
            <v>'02193390446'</v>
          </cell>
          <cell r="F665" t="str">
            <v>'CHIARA CARDINALI'</v>
          </cell>
          <cell r="G665">
            <v>2420</v>
          </cell>
          <cell r="P665" t="str">
            <v>B7</v>
          </cell>
        </row>
        <row r="666">
          <cell r="D666">
            <v>44544</v>
          </cell>
          <cell r="E666" t="str">
            <v>'00330790247'</v>
          </cell>
          <cell r="F666" t="str">
            <v>'ZETA FARMACEUTICI S.P.A'</v>
          </cell>
          <cell r="G666">
            <v>928.8</v>
          </cell>
          <cell r="P666" t="str">
            <v>B6</v>
          </cell>
        </row>
        <row r="667">
          <cell r="D667">
            <v>44543</v>
          </cell>
          <cell r="E667" t="str">
            <v>'01653500445'</v>
          </cell>
          <cell r="F667" t="str">
            <v>'RIGENER SERVICE SNC DI  STORTINI GIORGIO E MINNETTI'</v>
          </cell>
          <cell r="G667">
            <v>79.37</v>
          </cell>
          <cell r="P667" t="str">
            <v>B14</v>
          </cell>
        </row>
        <row r="668">
          <cell r="D668">
            <v>44543</v>
          </cell>
          <cell r="E668" t="str">
            <v>'04691940482'</v>
          </cell>
          <cell r="F668" t="str">
            <v>'J-STAR  DI ANDREA BOBINGER'</v>
          </cell>
          <cell r="G668">
            <v>261.5</v>
          </cell>
          <cell r="P668" t="str">
            <v>B6</v>
          </cell>
        </row>
        <row r="669">
          <cell r="D669">
            <v>44543</v>
          </cell>
          <cell r="E669" t="str">
            <v>'00818630188'</v>
          </cell>
          <cell r="F669" t="str">
            <v>'Axitea Spa'</v>
          </cell>
          <cell r="G669">
            <v>335.06</v>
          </cell>
          <cell r="P669" t="str">
            <v>B7</v>
          </cell>
        </row>
        <row r="670">
          <cell r="D670">
            <v>44541</v>
          </cell>
          <cell r="E670" t="str">
            <v>'11985010153'</v>
          </cell>
          <cell r="F670" t="str">
            <v>'SO.FARMA.MORRA SPA'</v>
          </cell>
          <cell r="G670">
            <v>3056.54</v>
          </cell>
          <cell r="P670" t="str">
            <v>B6</v>
          </cell>
        </row>
        <row r="671">
          <cell r="D671">
            <v>44540</v>
          </cell>
          <cell r="E671" t="str">
            <v>'01296990441'</v>
          </cell>
          <cell r="F671" t="str">
            <v>'CE.SER.FARMA S.R.L.'</v>
          </cell>
          <cell r="G671">
            <v>280.38</v>
          </cell>
          <cell r="P671" t="str">
            <v>B7</v>
          </cell>
        </row>
        <row r="672">
          <cell r="D672">
            <v>44539</v>
          </cell>
          <cell r="E672" t="str">
            <v>'02434350449'</v>
          </cell>
          <cell r="F672" t="str">
            <v>'MAS di FERMANI MASSIMO'</v>
          </cell>
          <cell r="G672">
            <v>171.5</v>
          </cell>
          <cell r="P672" t="str">
            <v>B6</v>
          </cell>
        </row>
        <row r="673">
          <cell r="D673">
            <v>44539</v>
          </cell>
          <cell r="E673" t="str">
            <v>'12432150154'</v>
          </cell>
          <cell r="F673" t="str">
            <v>'EG S.p.A.'</v>
          </cell>
          <cell r="G673">
            <v>2769.42</v>
          </cell>
          <cell r="P673" t="str">
            <v>B6</v>
          </cell>
        </row>
        <row r="674">
          <cell r="D674">
            <v>44536</v>
          </cell>
          <cell r="E674" t="str">
            <v>'01258691003'</v>
          </cell>
          <cell r="F674" t="str">
            <v>'ACRAF S.p.A. AZIENDE CHIMICHE RIUNITE ANGELINI FRANCESCO'</v>
          </cell>
          <cell r="G674">
            <v>178.48</v>
          </cell>
          <cell r="P674" t="str">
            <v>B6</v>
          </cell>
        </row>
        <row r="675">
          <cell r="D675">
            <v>44535</v>
          </cell>
          <cell r="E675" t="str">
            <v>'00101350445'</v>
          </cell>
          <cell r="F675" t="str">
            <v>'CIIP SPA CICLI INTEGRATI IMPIANTI PRIMARI'</v>
          </cell>
          <cell r="G675">
            <v>33.22</v>
          </cell>
          <cell r="P675" t="str">
            <v>B7</v>
          </cell>
        </row>
        <row r="676">
          <cell r="D676">
            <v>44534</v>
          </cell>
          <cell r="E676" t="str">
            <v>'11985010153'</v>
          </cell>
          <cell r="F676" t="str">
            <v>'SO.FARMA.MORRA SPA'</v>
          </cell>
          <cell r="G676">
            <v>1639.04</v>
          </cell>
          <cell r="P676" t="str">
            <v>B6</v>
          </cell>
        </row>
        <row r="677">
          <cell r="D677">
            <v>44534</v>
          </cell>
          <cell r="E677" t="str">
            <v>'11985010153'</v>
          </cell>
          <cell r="F677" t="str">
            <v>'SO.FARMA.MORRA SPA'</v>
          </cell>
          <cell r="G677">
            <v>183.46</v>
          </cell>
          <cell r="P677" t="str">
            <v>B6</v>
          </cell>
        </row>
        <row r="678">
          <cell r="D678">
            <v>44532</v>
          </cell>
          <cell r="E678" t="str">
            <v>'00276970449'</v>
          </cell>
          <cell r="F678" t="str">
            <v>'ADRIATICA PUBBLICITA' S.R.L.'</v>
          </cell>
          <cell r="G678">
            <v>326.39</v>
          </cell>
          <cell r="P678" t="str">
            <v>B7</v>
          </cell>
        </row>
        <row r="679">
          <cell r="D679">
            <v>44532</v>
          </cell>
          <cell r="E679" t="str">
            <v>'10865581002'</v>
          </cell>
          <cell r="F679" t="str">
            <v>'MAST INDUSTRIA ITALIANA SRL'</v>
          </cell>
          <cell r="G679">
            <v>1748.14</v>
          </cell>
          <cell r="P679" t="str">
            <v>B6</v>
          </cell>
        </row>
        <row r="680">
          <cell r="D680">
            <v>44532</v>
          </cell>
          <cell r="E680" t="str">
            <v>'01538130152'</v>
          </cell>
          <cell r="F680" t="str">
            <v>'Pierre Fabre Italia Spa'</v>
          </cell>
          <cell r="G680">
            <v>229.44</v>
          </cell>
          <cell r="P680" t="str">
            <v>B6</v>
          </cell>
        </row>
        <row r="681">
          <cell r="D681">
            <v>44531</v>
          </cell>
          <cell r="E681" t="str">
            <v>'02434350449'</v>
          </cell>
          <cell r="F681" t="str">
            <v>'MAS di FERMANI MASSIMO'</v>
          </cell>
          <cell r="G681">
            <v>72</v>
          </cell>
          <cell r="P681" t="str">
            <v>B6</v>
          </cell>
        </row>
      </sheetData>
      <sheetData sheetId="2"/>
      <sheetData sheetId="3">
        <row r="1">
          <cell r="A1" t="str">
            <v>B6</v>
          </cell>
          <cell r="B1" t="str">
            <v>Acquisto materie prime</v>
          </cell>
          <cell r="F1" t="str">
            <v>Identificativo fornitore</v>
          </cell>
          <cell r="G1" t="str">
            <v>P.IVA</v>
          </cell>
          <cell r="H1" t="str">
            <v>CODI FISCA</v>
          </cell>
        </row>
        <row r="2">
          <cell r="A2" t="str">
            <v>B7</v>
          </cell>
          <cell r="B2" t="str">
            <v>Acquisto di Servizi</v>
          </cell>
          <cell r="F2" t="str">
            <v>'01518050602'</v>
          </cell>
          <cell r="G2" t="str">
            <v>01518050602</v>
          </cell>
          <cell r="H2" t="str">
            <v>01518050602</v>
          </cell>
        </row>
        <row r="3">
          <cell r="A3" t="str">
            <v>B8</v>
          </cell>
          <cell r="B3" t="str">
            <v>Noleggi e locazioni</v>
          </cell>
          <cell r="F3" t="str">
            <v>'02216800447'</v>
          </cell>
          <cell r="G3" t="str">
            <v>02216800447</v>
          </cell>
          <cell r="H3" t="str">
            <v>02216800447</v>
          </cell>
        </row>
        <row r="4">
          <cell r="A4" t="str">
            <v>B9</v>
          </cell>
          <cell r="B4" t="str">
            <v>Personale</v>
          </cell>
          <cell r="F4" t="str">
            <v>'02774840595'</v>
          </cell>
          <cell r="G4" t="str">
            <v>02774840595</v>
          </cell>
          <cell r="H4" t="str">
            <v>02774840595</v>
          </cell>
        </row>
        <row r="5">
          <cell r="A5" t="str">
            <v>B10</v>
          </cell>
          <cell r="B5" t="str">
            <v>Ammortamenti e svalutazioni</v>
          </cell>
          <cell r="F5" t="str">
            <v>'01768930131'</v>
          </cell>
          <cell r="G5" t="str">
            <v>01768930131</v>
          </cell>
          <cell r="H5" t="str">
            <v>06325010152</v>
          </cell>
        </row>
        <row r="6">
          <cell r="A6" t="str">
            <v>B11</v>
          </cell>
          <cell r="B6" t="str">
            <v>Variazione rimanenze</v>
          </cell>
          <cell r="F6" t="str">
            <v>'11985010153'</v>
          </cell>
          <cell r="G6" t="str">
            <v>11985010153</v>
          </cell>
          <cell r="H6" t="str">
            <v>11985010153</v>
          </cell>
        </row>
        <row r="7">
          <cell r="A7" t="str">
            <v>B12</v>
          </cell>
          <cell r="B7" t="str">
            <v>Accantonamento rischi e oneri</v>
          </cell>
          <cell r="F7" t="str">
            <v>'01296990441'</v>
          </cell>
          <cell r="G7" t="str">
            <v>01296990441</v>
          </cell>
          <cell r="H7" t="str">
            <v>01296990441</v>
          </cell>
        </row>
        <row r="8">
          <cell r="A8" t="str">
            <v>B13</v>
          </cell>
          <cell r="B8" t="str">
            <v>Altri accantonamento</v>
          </cell>
          <cell r="F8" t="str">
            <v>'00867200156'</v>
          </cell>
          <cell r="G8" t="str">
            <v>00867200156</v>
          </cell>
          <cell r="H8" t="str">
            <v>00867200156</v>
          </cell>
        </row>
        <row r="9">
          <cell r="A9" t="str">
            <v>B14</v>
          </cell>
          <cell r="B9" t="str">
            <v>Altri acquisti diversi di gestione</v>
          </cell>
          <cell r="F9" t="str">
            <v>'03009550595'</v>
          </cell>
          <cell r="G9" t="str">
            <v>03009550595</v>
          </cell>
          <cell r="H9" t="str">
            <v>03009550595</v>
          </cell>
        </row>
        <row r="10">
          <cell r="F10" t="str">
            <v>'00818630188'</v>
          </cell>
          <cell r="G10" t="str">
            <v>00818630188</v>
          </cell>
          <cell r="H10" t="str">
            <v>00818630188</v>
          </cell>
        </row>
        <row r="11">
          <cell r="F11" t="str">
            <v>'07587340964'</v>
          </cell>
          <cell r="G11" t="str">
            <v>07587340964</v>
          </cell>
          <cell r="H11" t="str">
            <v>07587340964</v>
          </cell>
        </row>
        <row r="12">
          <cell r="F12" t="str">
            <v>'02489250130'</v>
          </cell>
          <cell r="G12" t="str">
            <v>02489250130</v>
          </cell>
          <cell r="H12" t="str">
            <v>02489250130</v>
          </cell>
        </row>
        <row r="13">
          <cell r="F13" t="str">
            <v>'03542760172'</v>
          </cell>
          <cell r="G13" t="str">
            <v>03542760172</v>
          </cell>
          <cell r="H13" t="str">
            <v>03542760172</v>
          </cell>
        </row>
        <row r="14">
          <cell r="F14" t="str">
            <v>'03542760172'</v>
          </cell>
          <cell r="G14" t="str">
            <v>03542760172</v>
          </cell>
          <cell r="H14" t="str">
            <v>03542760172</v>
          </cell>
        </row>
        <row r="15">
          <cell r="F15" t="str">
            <v>'02258860440'</v>
          </cell>
          <cell r="G15" t="str">
            <v>02258860440</v>
          </cell>
          <cell r="H15" t="str">
            <v>02258860440</v>
          </cell>
        </row>
        <row r="16">
          <cell r="F16" t="str">
            <v>'10406510155'</v>
          </cell>
          <cell r="G16" t="str">
            <v>10406510155</v>
          </cell>
          <cell r="H16" t="str">
            <v>00165110248</v>
          </cell>
        </row>
        <row r="17">
          <cell r="F17" t="str">
            <v>'10406510155'</v>
          </cell>
          <cell r="G17" t="str">
            <v>10406510155</v>
          </cell>
          <cell r="H17" t="str">
            <v>00165110248</v>
          </cell>
        </row>
        <row r="18">
          <cell r="F18" t="str">
            <v>'10406510155'</v>
          </cell>
          <cell r="G18" t="str">
            <v>10406510155</v>
          </cell>
          <cell r="H18" t="str">
            <v>00165110248</v>
          </cell>
        </row>
        <row r="19">
          <cell r="F19" t="str">
            <v>'10542790968'</v>
          </cell>
          <cell r="G19" t="str">
            <v>10542790968</v>
          </cell>
          <cell r="H19" t="str">
            <v>04107060966</v>
          </cell>
        </row>
        <row r="20">
          <cell r="F20" t="str">
            <v>'11654150157'</v>
          </cell>
          <cell r="G20" t="str">
            <v>11654150157</v>
          </cell>
          <cell r="H20" t="str">
            <v>11654150157</v>
          </cell>
        </row>
        <row r="21">
          <cell r="F21" t="str">
            <v>'03048300549'</v>
          </cell>
          <cell r="G21" t="str">
            <v>03048300549</v>
          </cell>
          <cell r="H21" t="str">
            <v>03048300549</v>
          </cell>
        </row>
        <row r="22">
          <cell r="F22" t="str">
            <v>'03048300549'</v>
          </cell>
          <cell r="G22" t="str">
            <v>03048300549</v>
          </cell>
          <cell r="H22" t="str">
            <v>03048300549</v>
          </cell>
        </row>
        <row r="23">
          <cell r="F23" t="str">
            <v>'11985010153'</v>
          </cell>
          <cell r="G23" t="str">
            <v>11985010153</v>
          </cell>
          <cell r="H23" t="str">
            <v>11985010153</v>
          </cell>
        </row>
        <row r="24">
          <cell r="F24" t="str">
            <v>'02434350449'</v>
          </cell>
          <cell r="G24" t="str">
            <v>02434350449</v>
          </cell>
          <cell r="H24" t="str">
            <v>FRMMSM94B28A271M</v>
          </cell>
        </row>
        <row r="25">
          <cell r="F25" t="str">
            <v>'00612010926'</v>
          </cell>
          <cell r="G25" t="str">
            <v>00612010926</v>
          </cell>
          <cell r="H25" t="str">
            <v>00612010926</v>
          </cell>
        </row>
        <row r="26">
          <cell r="F26" t="str">
            <v>'02344710484'</v>
          </cell>
          <cell r="G26" t="str">
            <v>02344710484</v>
          </cell>
          <cell r="H26" t="str">
            <v>02344710484</v>
          </cell>
        </row>
        <row r="27">
          <cell r="F27" t="str">
            <v>'01777730449'</v>
          </cell>
          <cell r="G27" t="str">
            <v>01777730449</v>
          </cell>
          <cell r="H27" t="str">
            <v>DNGFBA62M17H769O</v>
          </cell>
        </row>
        <row r="28">
          <cell r="F28" t="str">
            <v>'02344710484'</v>
          </cell>
          <cell r="G28" t="str">
            <v>02344710484</v>
          </cell>
          <cell r="H28" t="str">
            <v>02344710484</v>
          </cell>
        </row>
        <row r="29">
          <cell r="F29" t="str">
            <v>'05849130157'</v>
          </cell>
          <cell r="G29" t="str">
            <v>05849130157</v>
          </cell>
          <cell r="H29" t="str">
            <v>05849130157</v>
          </cell>
        </row>
        <row r="30">
          <cell r="F30" t="str">
            <v>'05849130157'</v>
          </cell>
          <cell r="G30" t="str">
            <v>05849130157</v>
          </cell>
          <cell r="H30" t="str">
            <v>05849130157</v>
          </cell>
        </row>
        <row r="31">
          <cell r="F31" t="str">
            <v>'00773100151'</v>
          </cell>
          <cell r="G31" t="str">
            <v>00773100151</v>
          </cell>
          <cell r="H31" t="str">
            <v>00773100151</v>
          </cell>
        </row>
        <row r="32">
          <cell r="F32" t="str">
            <v>'00773100151'</v>
          </cell>
          <cell r="G32" t="str">
            <v>00773100151</v>
          </cell>
          <cell r="H32" t="str">
            <v>00773100151</v>
          </cell>
        </row>
        <row r="33">
          <cell r="F33" t="str">
            <v>'12432150154'</v>
          </cell>
          <cell r="G33" t="str">
            <v>12432150154</v>
          </cell>
          <cell r="H33" t="str">
            <v>12432150154</v>
          </cell>
        </row>
        <row r="34">
          <cell r="F34" t="str">
            <v>'12432150154'</v>
          </cell>
          <cell r="G34" t="str">
            <v>12432150154</v>
          </cell>
          <cell r="H34" t="str">
            <v>12432150154</v>
          </cell>
        </row>
        <row r="35">
          <cell r="F35" t="str">
            <v>'03296950151'</v>
          </cell>
          <cell r="G35" t="str">
            <v>03296950151</v>
          </cell>
          <cell r="H35" t="str">
            <v>03296950151</v>
          </cell>
        </row>
        <row r="36">
          <cell r="F36" t="str">
            <v>'03296950151'</v>
          </cell>
          <cell r="G36" t="str">
            <v>03296950151</v>
          </cell>
          <cell r="H36" t="str">
            <v>03296950151</v>
          </cell>
        </row>
        <row r="37">
          <cell r="F37" t="str">
            <v>'08923130010'</v>
          </cell>
          <cell r="G37" t="str">
            <v>08923130010</v>
          </cell>
          <cell r="H37" t="str">
            <v>08923130010</v>
          </cell>
        </row>
        <row r="38">
          <cell r="F38" t="str">
            <v>'08923130010'</v>
          </cell>
          <cell r="G38" t="str">
            <v>08923130010</v>
          </cell>
          <cell r="H38" t="str">
            <v>08923130010</v>
          </cell>
        </row>
        <row r="39">
          <cell r="F39" t="str">
            <v>'02307520243'</v>
          </cell>
          <cell r="G39" t="str">
            <v>02307520243</v>
          </cell>
          <cell r="H39" t="str">
            <v>02307520243</v>
          </cell>
        </row>
        <row r="40">
          <cell r="F40" t="str">
            <v>'11985010153'</v>
          </cell>
          <cell r="G40" t="str">
            <v>11985010153</v>
          </cell>
          <cell r="H40" t="str">
            <v>11985010153</v>
          </cell>
        </row>
        <row r="41">
          <cell r="F41" t="str">
            <v>'00818630188'</v>
          </cell>
          <cell r="G41" t="str">
            <v>00818630188</v>
          </cell>
          <cell r="H41" t="str">
            <v>00818630188</v>
          </cell>
        </row>
        <row r="42">
          <cell r="F42" t="str">
            <v>'05849130157'</v>
          </cell>
          <cell r="G42" t="str">
            <v>05849130157</v>
          </cell>
          <cell r="H42" t="str">
            <v>05849130157</v>
          </cell>
        </row>
        <row r="43">
          <cell r="F43" t="str">
            <v>'08923130010'</v>
          </cell>
          <cell r="G43" t="str">
            <v>08923130010</v>
          </cell>
          <cell r="H43" t="str">
            <v>08923130010</v>
          </cell>
        </row>
        <row r="44">
          <cell r="F44" t="str">
            <v>'05858891004'</v>
          </cell>
          <cell r="G44" t="str">
            <v>05858891004</v>
          </cell>
          <cell r="H44" t="str">
            <v>05858891004</v>
          </cell>
        </row>
        <row r="45">
          <cell r="F45" t="str">
            <v>'01365850237'</v>
          </cell>
          <cell r="G45" t="str">
            <v>01365850237</v>
          </cell>
          <cell r="H45" t="str">
            <v>01365850237</v>
          </cell>
        </row>
        <row r="46">
          <cell r="F46" t="str">
            <v>'11654150157'</v>
          </cell>
          <cell r="G46" t="str">
            <v>11654150157</v>
          </cell>
          <cell r="H46" t="str">
            <v>11654150157</v>
          </cell>
        </row>
        <row r="47">
          <cell r="F47" t="str">
            <v>'00708541206'</v>
          </cell>
          <cell r="G47" t="str">
            <v>00708541206</v>
          </cell>
          <cell r="H47" t="str">
            <v>00708541206</v>
          </cell>
        </row>
        <row r="48">
          <cell r="F48" t="str">
            <v>'05849130157'</v>
          </cell>
          <cell r="G48" t="str">
            <v>05849130157</v>
          </cell>
          <cell r="H48" t="str">
            <v>05849130157</v>
          </cell>
        </row>
        <row r="49">
          <cell r="F49" t="str">
            <v>'00330790247'</v>
          </cell>
          <cell r="G49" t="str">
            <v>00330790247</v>
          </cell>
          <cell r="H49" t="str">
            <v>00330790247</v>
          </cell>
        </row>
        <row r="50">
          <cell r="F50" t="str">
            <v>'08315840960'</v>
          </cell>
          <cell r="G50" t="str">
            <v>08315840960</v>
          </cell>
          <cell r="H50" t="str">
            <v>08315840960</v>
          </cell>
        </row>
        <row r="51">
          <cell r="F51" t="str">
            <v>'08315840960'</v>
          </cell>
          <cell r="G51" t="str">
            <v>08315840960</v>
          </cell>
          <cell r="H51" t="str">
            <v>08315840960</v>
          </cell>
        </row>
        <row r="52">
          <cell r="F52" t="str">
            <v>'02753411202'</v>
          </cell>
          <cell r="G52" t="str">
            <v>02753411202</v>
          </cell>
          <cell r="H52" t="str">
            <v>02753411202</v>
          </cell>
        </row>
        <row r="53">
          <cell r="F53" t="str">
            <v>'02753411202'</v>
          </cell>
          <cell r="G53" t="str">
            <v>02753411202</v>
          </cell>
          <cell r="H53" t="str">
            <v>02753411202</v>
          </cell>
        </row>
        <row r="54">
          <cell r="F54" t="str">
            <v>'02753411202'</v>
          </cell>
          <cell r="G54" t="str">
            <v>02753411202</v>
          </cell>
          <cell r="H54" t="str">
            <v>02753411202</v>
          </cell>
        </row>
        <row r="55">
          <cell r="F55" t="str">
            <v>'02489250130'</v>
          </cell>
          <cell r="G55" t="str">
            <v>02489250130</v>
          </cell>
          <cell r="H55" t="str">
            <v>02489250130</v>
          </cell>
        </row>
        <row r="56">
          <cell r="F56" t="str">
            <v>'02434350449'</v>
          </cell>
          <cell r="G56" t="str">
            <v>02434350449</v>
          </cell>
          <cell r="H56" t="str">
            <v>FRMMSM94B28A271M</v>
          </cell>
        </row>
        <row r="57">
          <cell r="F57" t="str">
            <v>'00150200442'</v>
          </cell>
          <cell r="G57" t="str">
            <v>00150200442</v>
          </cell>
          <cell r="H57" t="str">
            <v>00150200442</v>
          </cell>
        </row>
        <row r="58">
          <cell r="F58" t="str">
            <v>'00150200442'</v>
          </cell>
          <cell r="G58" t="str">
            <v>00150200442</v>
          </cell>
          <cell r="H58" t="str">
            <v>00150200442</v>
          </cell>
        </row>
        <row r="59">
          <cell r="F59" t="str">
            <v>'00150200442'</v>
          </cell>
          <cell r="G59" t="str">
            <v>00150200442</v>
          </cell>
          <cell r="H59" t="str">
            <v>00150200442</v>
          </cell>
        </row>
        <row r="60">
          <cell r="F60" t="str">
            <v>'00330790247'</v>
          </cell>
          <cell r="G60" t="str">
            <v>00330790247</v>
          </cell>
          <cell r="H60" t="str">
            <v>00330790247</v>
          </cell>
        </row>
        <row r="61">
          <cell r="F61" t="str">
            <v>'04691940482'</v>
          </cell>
          <cell r="G61" t="str">
            <v>04691940482</v>
          </cell>
          <cell r="H61" t="str">
            <v>BBNNRG59C57Z112Y</v>
          </cell>
        </row>
        <row r="62">
          <cell r="F62" t="str">
            <v>'03542760172'</v>
          </cell>
          <cell r="G62" t="str">
            <v>03542760172</v>
          </cell>
          <cell r="H62" t="str">
            <v>03542760172</v>
          </cell>
        </row>
        <row r="63">
          <cell r="F63" t="str">
            <v>'10406510155'</v>
          </cell>
          <cell r="G63" t="str">
            <v>10406510155</v>
          </cell>
          <cell r="H63" t="str">
            <v>00165110248</v>
          </cell>
        </row>
        <row r="64">
          <cell r="F64" t="str">
            <v>'10406510155'</v>
          </cell>
          <cell r="G64" t="str">
            <v>10406510155</v>
          </cell>
          <cell r="H64" t="str">
            <v>00165110248</v>
          </cell>
        </row>
        <row r="65">
          <cell r="F65" t="str">
            <v>'10406510155'</v>
          </cell>
          <cell r="G65" t="str">
            <v>10406510155</v>
          </cell>
          <cell r="H65" t="str">
            <v>00165110248</v>
          </cell>
        </row>
        <row r="66">
          <cell r="F66" t="str">
            <v>'02206660421'</v>
          </cell>
          <cell r="G66" t="str">
            <v>02206660421</v>
          </cell>
          <cell r="H66" t="str">
            <v>02206660421</v>
          </cell>
        </row>
        <row r="67">
          <cell r="F67" t="str">
            <v>'02206660421'</v>
          </cell>
          <cell r="G67" t="str">
            <v>02206660421</v>
          </cell>
          <cell r="H67" t="str">
            <v>02206660421</v>
          </cell>
        </row>
        <row r="68">
          <cell r="F68" t="str">
            <v>'03048300549'</v>
          </cell>
          <cell r="G68" t="str">
            <v>03048300549</v>
          </cell>
          <cell r="H68" t="str">
            <v>03048300549</v>
          </cell>
        </row>
        <row r="69">
          <cell r="F69" t="str">
            <v>'03048300549'</v>
          </cell>
          <cell r="G69" t="str">
            <v>03048300549</v>
          </cell>
          <cell r="H69" t="str">
            <v>03048300549</v>
          </cell>
        </row>
        <row r="70">
          <cell r="F70" t="str">
            <v>'03048300549'</v>
          </cell>
          <cell r="G70" t="str">
            <v>03048300549</v>
          </cell>
          <cell r="H70" t="str">
            <v>03048300549</v>
          </cell>
        </row>
        <row r="71">
          <cell r="F71" t="str">
            <v>'12878470157'</v>
          </cell>
          <cell r="G71" t="str">
            <v>12878470157</v>
          </cell>
          <cell r="H71" t="str">
            <v>12878470157</v>
          </cell>
        </row>
        <row r="72">
          <cell r="F72" t="str">
            <v>'00379960446'</v>
          </cell>
          <cell r="G72" t="str">
            <v>00379960446</v>
          </cell>
          <cell r="H72" t="str">
            <v>00379960446</v>
          </cell>
        </row>
        <row r="73">
          <cell r="F73" t="str">
            <v>'11985010153'</v>
          </cell>
          <cell r="G73" t="str">
            <v>11985010153</v>
          </cell>
          <cell r="H73" t="str">
            <v>11985010153</v>
          </cell>
        </row>
        <row r="74">
          <cell r="F74" t="str">
            <v>'00773100151'</v>
          </cell>
          <cell r="G74" t="str">
            <v>00773100151</v>
          </cell>
          <cell r="H74" t="str">
            <v>00773100151</v>
          </cell>
        </row>
        <row r="75">
          <cell r="F75" t="str">
            <v>'01238080442'</v>
          </cell>
          <cell r="G75" t="str">
            <v>01238080442</v>
          </cell>
          <cell r="H75" t="str">
            <v>01238080442</v>
          </cell>
        </row>
        <row r="76">
          <cell r="F76" t="str">
            <v>'11985010153'</v>
          </cell>
          <cell r="G76" t="str">
            <v>11985010153</v>
          </cell>
          <cell r="H76" t="str">
            <v>11985010153</v>
          </cell>
        </row>
        <row r="77">
          <cell r="F77" t="str">
            <v>'11985010153'</v>
          </cell>
          <cell r="G77" t="str">
            <v>11985010153</v>
          </cell>
          <cell r="H77" t="str">
            <v>11985010153</v>
          </cell>
        </row>
        <row r="78">
          <cell r="F78" t="str">
            <v>'01492260201'</v>
          </cell>
          <cell r="G78" t="str">
            <v>01492260201</v>
          </cell>
          <cell r="H78" t="str">
            <v>01492260201</v>
          </cell>
        </row>
        <row r="79">
          <cell r="F79" t="str">
            <v>'01296990441'</v>
          </cell>
          <cell r="G79" t="str">
            <v>01296990441</v>
          </cell>
          <cell r="H79" t="str">
            <v>01296990441</v>
          </cell>
        </row>
        <row r="80">
          <cell r="F80" t="str">
            <v>'00818630188'</v>
          </cell>
          <cell r="G80" t="str">
            <v>00818630188</v>
          </cell>
          <cell r="H80" t="str">
            <v>00818630188</v>
          </cell>
        </row>
        <row r="81">
          <cell r="F81" t="str">
            <v>'00773100151'</v>
          </cell>
          <cell r="G81" t="str">
            <v>00773100151</v>
          </cell>
          <cell r="H81" t="str">
            <v>00773100151</v>
          </cell>
        </row>
        <row r="82">
          <cell r="F82" t="str">
            <v>'08315840960'</v>
          </cell>
          <cell r="G82" t="str">
            <v>08315840960</v>
          </cell>
          <cell r="H82" t="str">
            <v>08315840960</v>
          </cell>
        </row>
        <row r="83">
          <cell r="F83" t="str">
            <v>'02789580590'</v>
          </cell>
          <cell r="G83" t="str">
            <v>02789580590</v>
          </cell>
          <cell r="H83" t="str">
            <v>02789580590</v>
          </cell>
        </row>
        <row r="84">
          <cell r="F84" t="str">
            <v>'02789580590'</v>
          </cell>
          <cell r="G84" t="str">
            <v>02789580590</v>
          </cell>
          <cell r="H84" t="str">
            <v>02789580590</v>
          </cell>
        </row>
        <row r="85">
          <cell r="F85" t="str">
            <v>'03009550595'</v>
          </cell>
          <cell r="G85" t="str">
            <v>03009550595</v>
          </cell>
          <cell r="H85" t="str">
            <v>03009550595</v>
          </cell>
        </row>
        <row r="86">
          <cell r="F86" t="str">
            <v>'02774840595'</v>
          </cell>
          <cell r="G86" t="str">
            <v>02774840595</v>
          </cell>
          <cell r="H86" t="str">
            <v>02774840595</v>
          </cell>
        </row>
        <row r="87">
          <cell r="F87" t="str">
            <v>'03088200484'</v>
          </cell>
          <cell r="G87" t="str">
            <v>03088200484</v>
          </cell>
          <cell r="H87" t="str">
            <v>03088200484</v>
          </cell>
        </row>
        <row r="88">
          <cell r="F88" t="str">
            <v>'11985010153'</v>
          </cell>
          <cell r="G88" t="str">
            <v>11985010153</v>
          </cell>
          <cell r="H88" t="str">
            <v>11985010153</v>
          </cell>
        </row>
        <row r="89">
          <cell r="F89" t="str">
            <v>'11985010153'</v>
          </cell>
          <cell r="G89" t="str">
            <v>11985010153</v>
          </cell>
          <cell r="H89" t="str">
            <v>11985010153</v>
          </cell>
        </row>
        <row r="90">
          <cell r="F90" t="str">
            <v>'00330790247'</v>
          </cell>
          <cell r="G90" t="str">
            <v>00330790247</v>
          </cell>
          <cell r="H90" t="str">
            <v>00330790247</v>
          </cell>
        </row>
        <row r="91">
          <cell r="F91" t="str">
            <v>'10406510155'</v>
          </cell>
          <cell r="G91" t="str">
            <v>10406510155</v>
          </cell>
          <cell r="H91" t="str">
            <v>00165110248</v>
          </cell>
        </row>
        <row r="92">
          <cell r="F92" t="str">
            <v>'10406510155'</v>
          </cell>
          <cell r="G92" t="str">
            <v>10406510155</v>
          </cell>
          <cell r="H92" t="str">
            <v>00165110248</v>
          </cell>
        </row>
        <row r="93">
          <cell r="F93" t="str">
            <v>'03553050927'</v>
          </cell>
          <cell r="G93" t="str">
            <v>03553050927</v>
          </cell>
          <cell r="H93" t="str">
            <v>03553050927</v>
          </cell>
        </row>
        <row r="94">
          <cell r="F94" t="str">
            <v>'03048300549'</v>
          </cell>
          <cell r="G94" t="str">
            <v>03048300549</v>
          </cell>
          <cell r="H94" t="str">
            <v>03048300549</v>
          </cell>
        </row>
        <row r="95">
          <cell r="F95" t="str">
            <v>'03048300549'</v>
          </cell>
          <cell r="G95" t="str">
            <v>03048300549</v>
          </cell>
          <cell r="H95" t="str">
            <v>03048300549</v>
          </cell>
        </row>
        <row r="96">
          <cell r="F96" t="str">
            <v>'02789580590'</v>
          </cell>
          <cell r="G96" t="str">
            <v>02789580590</v>
          </cell>
          <cell r="H96" t="str">
            <v>02789580590</v>
          </cell>
        </row>
        <row r="97">
          <cell r="F97" t="str">
            <v>'05849130157'</v>
          </cell>
          <cell r="G97" t="str">
            <v>05849130157</v>
          </cell>
          <cell r="H97" t="str">
            <v>05849130157</v>
          </cell>
        </row>
        <row r="98">
          <cell r="F98" t="str">
            <v>'01258691003'</v>
          </cell>
          <cell r="G98" t="str">
            <v>01258691003</v>
          </cell>
          <cell r="H98" t="str">
            <v>03907010585</v>
          </cell>
        </row>
        <row r="99">
          <cell r="F99" t="str">
            <v>'01258691003'</v>
          </cell>
          <cell r="G99" t="str">
            <v>01258691003</v>
          </cell>
          <cell r="H99" t="str">
            <v>03907010585</v>
          </cell>
        </row>
        <row r="100">
          <cell r="F100" t="str">
            <v>'02040750446'</v>
          </cell>
          <cell r="G100" t="str">
            <v>02040750446</v>
          </cell>
          <cell r="H100" t="str">
            <v>DSNNDR83D05D542T</v>
          </cell>
        </row>
        <row r="101">
          <cell r="F101" t="str">
            <v>'03542760172'</v>
          </cell>
          <cell r="G101" t="str">
            <v>03542760172</v>
          </cell>
          <cell r="H101" t="str">
            <v>03542760172</v>
          </cell>
        </row>
        <row r="102">
          <cell r="F102" t="str">
            <v>'03542760172'</v>
          </cell>
          <cell r="G102" t="str">
            <v>03542760172</v>
          </cell>
          <cell r="H102" t="str">
            <v>03542760172</v>
          </cell>
        </row>
        <row r="103">
          <cell r="F103" t="str">
            <v>'11985010153'</v>
          </cell>
          <cell r="G103" t="str">
            <v>11985010153</v>
          </cell>
          <cell r="H103" t="str">
            <v>11985010153</v>
          </cell>
        </row>
        <row r="104">
          <cell r="F104" t="str">
            <v>'05858891004'</v>
          </cell>
          <cell r="G104" t="str">
            <v>05858891004</v>
          </cell>
          <cell r="H104" t="str">
            <v>05858891004</v>
          </cell>
        </row>
        <row r="105">
          <cell r="F105" t="str">
            <v>'01731410443'</v>
          </cell>
          <cell r="G105" t="str">
            <v>01731410443</v>
          </cell>
          <cell r="H105" t="str">
            <v>01731410443</v>
          </cell>
        </row>
        <row r="106">
          <cell r="F106" t="str">
            <v>'00330790247'</v>
          </cell>
          <cell r="G106" t="str">
            <v>00330790247</v>
          </cell>
          <cell r="H106" t="str">
            <v>00330790247</v>
          </cell>
        </row>
        <row r="107">
          <cell r="F107" t="str">
            <v>'02344710484'</v>
          </cell>
          <cell r="G107" t="str">
            <v>02344710484</v>
          </cell>
          <cell r="H107" t="str">
            <v>02344710484</v>
          </cell>
        </row>
        <row r="108">
          <cell r="F108" t="str">
            <v>'04691940482'</v>
          </cell>
          <cell r="G108" t="str">
            <v>04691940482</v>
          </cell>
          <cell r="H108" t="str">
            <v>BBNNRG59C57Z112Y</v>
          </cell>
        </row>
        <row r="109">
          <cell r="F109" t="str">
            <v>'01538130152'</v>
          </cell>
          <cell r="G109" t="str">
            <v>01538130152</v>
          </cell>
          <cell r="H109" t="str">
            <v>01538130152</v>
          </cell>
        </row>
        <row r="110">
          <cell r="F110" t="str">
            <v>'00867200156'</v>
          </cell>
          <cell r="G110" t="str">
            <v>00867200156</v>
          </cell>
          <cell r="H110" t="str">
            <v>00867200156</v>
          </cell>
        </row>
        <row r="111">
          <cell r="F111" t="str">
            <v>'00867200156'</v>
          </cell>
          <cell r="G111" t="str">
            <v>00867200156</v>
          </cell>
          <cell r="H111" t="str">
            <v>00867200156</v>
          </cell>
        </row>
        <row r="112">
          <cell r="F112" t="str">
            <v>'02789580590'</v>
          </cell>
          <cell r="G112" t="str">
            <v>02789580590</v>
          </cell>
          <cell r="H112" t="str">
            <v>02789580590</v>
          </cell>
        </row>
        <row r="113">
          <cell r="F113" t="str">
            <v>'01538130152'</v>
          </cell>
          <cell r="G113" t="str">
            <v>01538130152</v>
          </cell>
          <cell r="H113" t="str">
            <v>01538130152</v>
          </cell>
        </row>
        <row r="114">
          <cell r="F114" t="str">
            <v>'01538130152'</v>
          </cell>
          <cell r="G114" t="str">
            <v>01538130152</v>
          </cell>
          <cell r="H114" t="str">
            <v>01538130152</v>
          </cell>
        </row>
        <row r="115">
          <cell r="F115" t="str">
            <v>'08923130010'</v>
          </cell>
          <cell r="G115" t="str">
            <v>08923130010</v>
          </cell>
          <cell r="H115" t="str">
            <v>08923130010</v>
          </cell>
        </row>
        <row r="116">
          <cell r="F116" t="str">
            <v>'11985010153'</v>
          </cell>
          <cell r="G116" t="str">
            <v>11985010153</v>
          </cell>
          <cell r="H116" t="str">
            <v>11985010153</v>
          </cell>
        </row>
        <row r="117">
          <cell r="F117" t="str">
            <v>'02018730438'</v>
          </cell>
          <cell r="G117" t="str">
            <v>02018730438</v>
          </cell>
          <cell r="H117" t="str">
            <v>LNIYGD83L08Z210Z</v>
          </cell>
        </row>
        <row r="118">
          <cell r="F118" t="str">
            <v>'01668580671'</v>
          </cell>
          <cell r="G118" t="str">
            <v>01668580671</v>
          </cell>
          <cell r="H118" t="str">
            <v>01668580671</v>
          </cell>
        </row>
        <row r="119">
          <cell r="F119" t="str">
            <v>'00150200442'</v>
          </cell>
          <cell r="G119" t="str">
            <v>00150200442</v>
          </cell>
          <cell r="H119" t="str">
            <v>00150200442</v>
          </cell>
        </row>
        <row r="120">
          <cell r="F120" t="str">
            <v>'01704430519'</v>
          </cell>
          <cell r="G120" t="str">
            <v>01704430519</v>
          </cell>
          <cell r="H120" t="str">
            <v>01704430519</v>
          </cell>
        </row>
        <row r="121">
          <cell r="F121" t="str">
            <v>'01637370055'</v>
          </cell>
          <cell r="G121" t="str">
            <v>01637370055</v>
          </cell>
          <cell r="H121" t="str">
            <v>01637370055</v>
          </cell>
        </row>
        <row r="122">
          <cell r="F122" t="str">
            <v>'00439170440'</v>
          </cell>
          <cell r="G122" t="str">
            <v>00439170440</v>
          </cell>
          <cell r="H122" t="str">
            <v>00439170440</v>
          </cell>
        </row>
        <row r="123">
          <cell r="F123" t="str">
            <v>'01777730449'</v>
          </cell>
          <cell r="G123" t="str">
            <v>01777730449</v>
          </cell>
          <cell r="H123" t="str">
            <v>DNGFBA62M17H769O</v>
          </cell>
        </row>
        <row r="124">
          <cell r="F124" t="str">
            <v>'10406510155'</v>
          </cell>
          <cell r="G124" t="str">
            <v>10406510155</v>
          </cell>
          <cell r="H124" t="str">
            <v>00165110248</v>
          </cell>
        </row>
        <row r="125">
          <cell r="F125" t="str">
            <v>'10406510155'</v>
          </cell>
          <cell r="G125" t="str">
            <v>10406510155</v>
          </cell>
          <cell r="H125" t="str">
            <v>00165110248</v>
          </cell>
        </row>
        <row r="126">
          <cell r="F126" t="str">
            <v>'10406510155'</v>
          </cell>
          <cell r="G126" t="str">
            <v>10406510155</v>
          </cell>
          <cell r="H126" t="str">
            <v>00165110248</v>
          </cell>
        </row>
        <row r="127">
          <cell r="F127" t="str">
            <v>'10406510155'</v>
          </cell>
          <cell r="G127" t="str">
            <v>10406510155</v>
          </cell>
          <cell r="H127" t="str">
            <v>00165110248</v>
          </cell>
        </row>
        <row r="128">
          <cell r="F128" t="str">
            <v>'02206660421'</v>
          </cell>
          <cell r="G128" t="str">
            <v>02206660421</v>
          </cell>
          <cell r="H128" t="str">
            <v>02206660421</v>
          </cell>
        </row>
        <row r="129">
          <cell r="F129" t="str">
            <v>'02206660421'</v>
          </cell>
          <cell r="G129" t="str">
            <v>02206660421</v>
          </cell>
          <cell r="H129" t="str">
            <v>02206660421</v>
          </cell>
        </row>
        <row r="130">
          <cell r="F130" t="str">
            <v>'03048300549'</v>
          </cell>
          <cell r="G130" t="str">
            <v>03048300549</v>
          </cell>
          <cell r="H130" t="str">
            <v>03048300549</v>
          </cell>
        </row>
        <row r="131">
          <cell r="F131" t="str">
            <v>'03048300549'</v>
          </cell>
          <cell r="G131" t="str">
            <v>03048300549</v>
          </cell>
          <cell r="H131" t="str">
            <v>03048300549</v>
          </cell>
        </row>
        <row r="132">
          <cell r="F132" t="str">
            <v>'03048300549'</v>
          </cell>
          <cell r="G132" t="str">
            <v>03048300549</v>
          </cell>
          <cell r="H132" t="str">
            <v>03048300549</v>
          </cell>
        </row>
        <row r="133">
          <cell r="F133" t="str">
            <v>'03048300549'</v>
          </cell>
          <cell r="G133" t="str">
            <v>03048300549</v>
          </cell>
          <cell r="H133" t="str">
            <v>03048300549</v>
          </cell>
        </row>
        <row r="134">
          <cell r="F134" t="str">
            <v>'11985010153'</v>
          </cell>
          <cell r="G134" t="str">
            <v>11985010153</v>
          </cell>
          <cell r="H134" t="str">
            <v>11985010153</v>
          </cell>
        </row>
        <row r="135">
          <cell r="F135" t="str">
            <v>'10616310156'</v>
          </cell>
          <cell r="G135" t="str">
            <v>10616310156</v>
          </cell>
          <cell r="H135" t="str">
            <v>10616310156</v>
          </cell>
        </row>
        <row r="136">
          <cell r="F136" t="str">
            <v>'10616310156'</v>
          </cell>
          <cell r="G136" t="str">
            <v>10616310156</v>
          </cell>
          <cell r="H136" t="str">
            <v>10616310156</v>
          </cell>
        </row>
        <row r="137">
          <cell r="F137" t="str">
            <v>'00276970449'</v>
          </cell>
          <cell r="G137" t="str">
            <v>00276970449</v>
          </cell>
          <cell r="H137" t="str">
            <v>00276970449</v>
          </cell>
        </row>
        <row r="138">
          <cell r="F138" t="str">
            <v>'03427560754'</v>
          </cell>
          <cell r="G138" t="str">
            <v>03427560754</v>
          </cell>
          <cell r="H138" t="str">
            <v>03427560754</v>
          </cell>
        </row>
        <row r="139">
          <cell r="F139" t="str">
            <v>'01768930131'</v>
          </cell>
          <cell r="G139" t="str">
            <v>01768930131</v>
          </cell>
          <cell r="H139" t="str">
            <v>06325010152</v>
          </cell>
        </row>
        <row r="140">
          <cell r="F140" t="str">
            <v>'00832400154'</v>
          </cell>
          <cell r="G140" t="str">
            <v>00832400154</v>
          </cell>
          <cell r="H140" t="str">
            <v>00832400154</v>
          </cell>
        </row>
        <row r="141">
          <cell r="F141" t="str">
            <v>'00832400154'</v>
          </cell>
          <cell r="G141" t="str">
            <v>00832400154</v>
          </cell>
          <cell r="H141" t="str">
            <v>00832400154</v>
          </cell>
        </row>
        <row r="142">
          <cell r="F142" t="str">
            <v>'11654150157'</v>
          </cell>
          <cell r="G142" t="str">
            <v>11654150157</v>
          </cell>
          <cell r="H142" t="str">
            <v>11654150157</v>
          </cell>
        </row>
        <row r="143">
          <cell r="F143" t="str">
            <v>'00101350445'</v>
          </cell>
          <cell r="G143" t="str">
            <v>00101350445</v>
          </cell>
          <cell r="H143" t="str">
            <v>00101350445</v>
          </cell>
        </row>
        <row r="144">
          <cell r="F144" t="str">
            <v>'00708541206'</v>
          </cell>
          <cell r="G144" t="str">
            <v>00708541206</v>
          </cell>
          <cell r="H144" t="str">
            <v>00708541206</v>
          </cell>
        </row>
        <row r="145">
          <cell r="F145" t="str">
            <v>'11985010153'</v>
          </cell>
          <cell r="G145" t="str">
            <v>11985010153</v>
          </cell>
          <cell r="H145" t="str">
            <v>11985010153</v>
          </cell>
        </row>
        <row r="146">
          <cell r="F146" t="str">
            <v>'11264680155'</v>
          </cell>
          <cell r="G146" t="str">
            <v>11264680155</v>
          </cell>
          <cell r="H146" t="str">
            <v>01099380105</v>
          </cell>
        </row>
        <row r="147">
          <cell r="F147" t="str">
            <v>'00212840235'</v>
          </cell>
          <cell r="G147" t="str">
            <v>00212840235</v>
          </cell>
          <cell r="H147" t="str">
            <v>00212840235</v>
          </cell>
        </row>
        <row r="148">
          <cell r="F148" t="str">
            <v>'01296990441'</v>
          </cell>
          <cell r="G148" t="str">
            <v>01296990441</v>
          </cell>
          <cell r="H148" t="str">
            <v>01296990441</v>
          </cell>
        </row>
        <row r="149">
          <cell r="F149" t="str">
            <v>'01527240426'</v>
          </cell>
          <cell r="G149" t="str">
            <v>01527240426</v>
          </cell>
          <cell r="H149" t="str">
            <v>05349261007</v>
          </cell>
        </row>
        <row r="150">
          <cell r="F150" t="str">
            <v>'03542760172'</v>
          </cell>
          <cell r="G150" t="str">
            <v>03542760172</v>
          </cell>
          <cell r="H150" t="str">
            <v>03542760172</v>
          </cell>
        </row>
        <row r="151">
          <cell r="F151" t="str">
            <v>'00818630188'</v>
          </cell>
          <cell r="G151" t="str">
            <v>00818630188</v>
          </cell>
          <cell r="H151" t="str">
            <v>00818630188</v>
          </cell>
        </row>
        <row r="152">
          <cell r="F152" t="str">
            <v>'00818630188'</v>
          </cell>
          <cell r="G152" t="str">
            <v>00818630188</v>
          </cell>
          <cell r="H152" t="str">
            <v>00818630188</v>
          </cell>
        </row>
        <row r="153">
          <cell r="F153" t="str">
            <v>'00773100151'</v>
          </cell>
          <cell r="G153" t="str">
            <v>00773100151</v>
          </cell>
          <cell r="H153" t="str">
            <v>00773100151</v>
          </cell>
        </row>
        <row r="154">
          <cell r="F154" t="str">
            <v>02709720425'</v>
          </cell>
          <cell r="G154" t="str">
            <v>2709720425'</v>
          </cell>
          <cell r="H154" t="e">
            <v>#N/A</v>
          </cell>
        </row>
        <row r="155">
          <cell r="F155" t="str">
            <v>'11985010153'</v>
          </cell>
          <cell r="G155" t="str">
            <v>11985010153</v>
          </cell>
          <cell r="H155" t="str">
            <v>11985010153</v>
          </cell>
        </row>
        <row r="156">
          <cell r="F156" t="str">
            <v>'11985010153'</v>
          </cell>
          <cell r="G156" t="str">
            <v>11985010153</v>
          </cell>
          <cell r="H156" t="str">
            <v>11985010153</v>
          </cell>
        </row>
        <row r="157">
          <cell r="F157" t="str">
            <v>'02434350449'</v>
          </cell>
          <cell r="G157" t="str">
            <v>02434350449</v>
          </cell>
          <cell r="H157" t="str">
            <v>FRMMSM94B28A271M</v>
          </cell>
        </row>
        <row r="158">
          <cell r="F158" t="str">
            <v>'10406510155'</v>
          </cell>
          <cell r="G158" t="str">
            <v>10406510155</v>
          </cell>
          <cell r="H158" t="str">
            <v>00165110248</v>
          </cell>
        </row>
        <row r="159">
          <cell r="F159" t="str">
            <v>'10406510155'</v>
          </cell>
          <cell r="G159" t="str">
            <v>10406510155</v>
          </cell>
          <cell r="H159" t="str">
            <v>00165110248</v>
          </cell>
        </row>
        <row r="160">
          <cell r="F160" t="str">
            <v>'10406510155'</v>
          </cell>
          <cell r="G160" t="str">
            <v>10406510155</v>
          </cell>
          <cell r="H160" t="str">
            <v>00165110248</v>
          </cell>
        </row>
        <row r="161">
          <cell r="F161" t="str">
            <v>'03048300549'</v>
          </cell>
          <cell r="G161" t="str">
            <v>03048300549</v>
          </cell>
          <cell r="H161" t="str">
            <v>03048300549</v>
          </cell>
        </row>
        <row r="162">
          <cell r="F162" t="str">
            <v>'03048300549'</v>
          </cell>
          <cell r="G162" t="str">
            <v>03048300549</v>
          </cell>
          <cell r="H162" t="str">
            <v>03048300549</v>
          </cell>
        </row>
        <row r="163">
          <cell r="F163" t="str">
            <v>'01768930131'</v>
          </cell>
          <cell r="G163" t="str">
            <v>01768930131</v>
          </cell>
          <cell r="H163" t="str">
            <v>06325010152</v>
          </cell>
        </row>
        <row r="164">
          <cell r="F164" t="str">
            <v>'04691940482'</v>
          </cell>
          <cell r="G164" t="str">
            <v>04691940482</v>
          </cell>
          <cell r="H164" t="str">
            <v>BBNNRG59C57Z112Y</v>
          </cell>
        </row>
        <row r="165">
          <cell r="F165" t="str">
            <v>'01226030425'</v>
          </cell>
          <cell r="G165" t="str">
            <v>01226030425</v>
          </cell>
          <cell r="H165" t="str">
            <v>01226030425</v>
          </cell>
        </row>
        <row r="166">
          <cell r="F166" t="str">
            <v>'02220530444'</v>
          </cell>
          <cell r="G166" t="str">
            <v>02220530444</v>
          </cell>
          <cell r="H166" t="str">
            <v>02220530444</v>
          </cell>
        </row>
        <row r="167">
          <cell r="F167" t="str">
            <v>'01653500445'</v>
          </cell>
          <cell r="G167" t="str">
            <v>01653500445</v>
          </cell>
          <cell r="H167" t="str">
            <v>01653500445</v>
          </cell>
        </row>
        <row r="168">
          <cell r="F168" t="str">
            <v>'11985010153'</v>
          </cell>
          <cell r="G168" t="str">
            <v>11985010153</v>
          </cell>
          <cell r="H168" t="str">
            <v>11985010153</v>
          </cell>
        </row>
        <row r="169">
          <cell r="F169" t="str">
            <v>'03009550595'</v>
          </cell>
          <cell r="G169" t="str">
            <v>03009550595</v>
          </cell>
          <cell r="H169" t="str">
            <v>03009550595</v>
          </cell>
        </row>
        <row r="170">
          <cell r="F170" t="str">
            <v>'02774840595'</v>
          </cell>
          <cell r="G170" t="str">
            <v>02774840595</v>
          </cell>
          <cell r="H170" t="str">
            <v>02774840595</v>
          </cell>
        </row>
        <row r="171">
          <cell r="F171" t="str">
            <v>'02344710484'</v>
          </cell>
          <cell r="G171" t="str">
            <v>02344710484</v>
          </cell>
          <cell r="H171" t="str">
            <v>02344710484</v>
          </cell>
        </row>
        <row r="172">
          <cell r="F172" t="str">
            <v>'10392600150'</v>
          </cell>
          <cell r="G172" t="str">
            <v>10392600150</v>
          </cell>
          <cell r="H172" t="str">
            <v>10392600150</v>
          </cell>
        </row>
        <row r="173">
          <cell r="F173" t="str">
            <v>'05858891004'</v>
          </cell>
          <cell r="G173" t="str">
            <v>05858891004</v>
          </cell>
          <cell r="H173" t="str">
            <v>05858891004</v>
          </cell>
        </row>
        <row r="174">
          <cell r="F174" t="str">
            <v>'10324170017'</v>
          </cell>
          <cell r="G174" t="str">
            <v>10324170017</v>
          </cell>
          <cell r="H174" t="str">
            <v>10324170017</v>
          </cell>
        </row>
        <row r="175">
          <cell r="F175" t="str">
            <v>'01668580671'</v>
          </cell>
          <cell r="G175" t="str">
            <v>01668580671</v>
          </cell>
          <cell r="H175" t="str">
            <v>01668580671</v>
          </cell>
        </row>
        <row r="176">
          <cell r="F176" t="str">
            <v>'02344710484'</v>
          </cell>
          <cell r="G176" t="str">
            <v>02344710484</v>
          </cell>
          <cell r="H176" t="str">
            <v>02344710484</v>
          </cell>
        </row>
        <row r="177">
          <cell r="F177" t="str">
            <v>'02258860440'</v>
          </cell>
          <cell r="G177" t="str">
            <v>02258860440</v>
          </cell>
          <cell r="H177" t="str">
            <v>02258860440</v>
          </cell>
        </row>
        <row r="178">
          <cell r="F178" t="str">
            <v>'11985010153'</v>
          </cell>
          <cell r="G178" t="str">
            <v>11985010153</v>
          </cell>
          <cell r="H178" t="str">
            <v>11985010153</v>
          </cell>
        </row>
        <row r="179">
          <cell r="F179" t="str">
            <v>'10616310156'</v>
          </cell>
          <cell r="G179" t="str">
            <v>10616310156</v>
          </cell>
          <cell r="H179" t="str">
            <v>10616310156</v>
          </cell>
        </row>
        <row r="180">
          <cell r="F180" t="str">
            <v>'03690650134'</v>
          </cell>
          <cell r="G180" t="str">
            <v>03690650134</v>
          </cell>
          <cell r="H180" t="str">
            <v>03690650134</v>
          </cell>
        </row>
        <row r="181">
          <cell r="F181" t="str">
            <v>'00818630188'</v>
          </cell>
          <cell r="G181" t="str">
            <v>00818630188</v>
          </cell>
          <cell r="H181" t="str">
            <v>00818630188</v>
          </cell>
        </row>
        <row r="182">
          <cell r="F182" t="str">
            <v>'01951800448'</v>
          </cell>
          <cell r="G182" t="str">
            <v>01951800448</v>
          </cell>
          <cell r="H182" t="str">
            <v>01951800448</v>
          </cell>
        </row>
        <row r="183">
          <cell r="F183" t="str">
            <v>'10406510155'</v>
          </cell>
          <cell r="G183" t="str">
            <v>10406510155</v>
          </cell>
          <cell r="H183" t="str">
            <v>00165110248</v>
          </cell>
        </row>
        <row r="184">
          <cell r="F184" t="str">
            <v>'10406510155'</v>
          </cell>
          <cell r="G184" t="str">
            <v>10406510155</v>
          </cell>
          <cell r="H184" t="str">
            <v>00165110248</v>
          </cell>
        </row>
        <row r="185">
          <cell r="F185" t="str">
            <v>'10406510155'</v>
          </cell>
          <cell r="G185" t="str">
            <v>10406510155</v>
          </cell>
          <cell r="H185" t="str">
            <v>00165110248</v>
          </cell>
        </row>
        <row r="186">
          <cell r="F186" t="str">
            <v>'10406510155'</v>
          </cell>
          <cell r="G186" t="str">
            <v>10406510155</v>
          </cell>
          <cell r="H186" t="str">
            <v>00165110248</v>
          </cell>
        </row>
        <row r="187">
          <cell r="F187" t="str">
            <v>'02206660421'</v>
          </cell>
          <cell r="G187" t="str">
            <v>02206660421</v>
          </cell>
          <cell r="H187" t="str">
            <v>02206660421</v>
          </cell>
        </row>
        <row r="188">
          <cell r="F188" t="str">
            <v>'02206660421'</v>
          </cell>
          <cell r="G188" t="str">
            <v>02206660421</v>
          </cell>
          <cell r="H188" t="str">
            <v>02206660421</v>
          </cell>
        </row>
        <row r="189">
          <cell r="F189" t="str">
            <v>'02206660421'</v>
          </cell>
          <cell r="G189" t="str">
            <v>02206660421</v>
          </cell>
          <cell r="H189" t="str">
            <v>02206660421</v>
          </cell>
        </row>
        <row r="190">
          <cell r="F190" t="str">
            <v>'02206660421'</v>
          </cell>
          <cell r="G190" t="str">
            <v>02206660421</v>
          </cell>
          <cell r="H190" t="str">
            <v>02206660421</v>
          </cell>
        </row>
        <row r="191">
          <cell r="F191" t="str">
            <v>'02753411202'</v>
          </cell>
          <cell r="G191" t="str">
            <v>02753411202</v>
          </cell>
          <cell r="H191" t="str">
            <v>02753411202</v>
          </cell>
        </row>
        <row r="192">
          <cell r="F192" t="str">
            <v>'03048300549'</v>
          </cell>
          <cell r="G192" t="str">
            <v>03048300549</v>
          </cell>
          <cell r="H192" t="str">
            <v>03048300549</v>
          </cell>
        </row>
        <row r="193">
          <cell r="F193" t="str">
            <v>'03048300549'</v>
          </cell>
          <cell r="G193" t="str">
            <v>03048300549</v>
          </cell>
          <cell r="H193" t="str">
            <v>03048300549</v>
          </cell>
        </row>
        <row r="194">
          <cell r="F194" t="str">
            <v>'03048300549'</v>
          </cell>
          <cell r="G194" t="str">
            <v>03048300549</v>
          </cell>
          <cell r="H194" t="str">
            <v>03048300549</v>
          </cell>
        </row>
        <row r="195">
          <cell r="F195" t="str">
            <v>'03048300549'</v>
          </cell>
          <cell r="G195" t="str">
            <v>03048300549</v>
          </cell>
          <cell r="H195" t="str">
            <v>03048300549</v>
          </cell>
        </row>
        <row r="196">
          <cell r="F196" t="str">
            <v>'03048300549'</v>
          </cell>
          <cell r="G196" t="str">
            <v>03048300549</v>
          </cell>
          <cell r="H196" t="str">
            <v>03048300549</v>
          </cell>
        </row>
        <row r="197">
          <cell r="F197" t="str">
            <v>'12878470157'</v>
          </cell>
          <cell r="G197" t="str">
            <v>12878470157</v>
          </cell>
          <cell r="H197" t="str">
            <v>12878470157</v>
          </cell>
        </row>
        <row r="198">
          <cell r="F198" t="str">
            <v>'00737420158'</v>
          </cell>
          <cell r="G198" t="str">
            <v>00737420158</v>
          </cell>
          <cell r="H198" t="str">
            <v>00737420158</v>
          </cell>
        </row>
        <row r="199">
          <cell r="F199" t="str">
            <v>'11985010153'</v>
          </cell>
          <cell r="G199" t="str">
            <v>11985010153</v>
          </cell>
          <cell r="H199" t="str">
            <v>11985010153</v>
          </cell>
        </row>
        <row r="200">
          <cell r="F200" t="str">
            <v>'11985010153'</v>
          </cell>
          <cell r="G200" t="str">
            <v>11985010153</v>
          </cell>
          <cell r="H200" t="str">
            <v>11985010153</v>
          </cell>
        </row>
        <row r="201">
          <cell r="F201" t="str">
            <v>'00150200442'</v>
          </cell>
          <cell r="G201" t="str">
            <v>00150200442</v>
          </cell>
          <cell r="H201" t="str">
            <v>00150200442</v>
          </cell>
        </row>
        <row r="202">
          <cell r="F202" t="str">
            <v>'02193390446'</v>
          </cell>
          <cell r="G202" t="str">
            <v>02193390446</v>
          </cell>
          <cell r="H202" t="str">
            <v>CRDCHR86H69D542D</v>
          </cell>
        </row>
        <row r="203">
          <cell r="F203" t="str">
            <v>'01792630541'</v>
          </cell>
          <cell r="G203" t="str">
            <v>01792630541</v>
          </cell>
          <cell r="H203" t="str">
            <v>01792630541</v>
          </cell>
        </row>
        <row r="204">
          <cell r="F204" t="str">
            <v>'00791570153'</v>
          </cell>
          <cell r="G204" t="str">
            <v>00791570153</v>
          </cell>
          <cell r="H204" t="str">
            <v>00791570153</v>
          </cell>
        </row>
        <row r="205">
          <cell r="F205" t="str">
            <v>'00867200156'</v>
          </cell>
          <cell r="G205" t="str">
            <v>00867200156</v>
          </cell>
          <cell r="H205" t="str">
            <v>00867200156</v>
          </cell>
        </row>
        <row r="206">
          <cell r="F206" t="str">
            <v>'02103160269'</v>
          </cell>
          <cell r="G206" t="str">
            <v>02103160269</v>
          </cell>
          <cell r="H206" t="str">
            <v>02103160269</v>
          </cell>
        </row>
        <row r="207">
          <cell r="F207" t="str">
            <v>'02944970348'</v>
          </cell>
          <cell r="G207" t="str">
            <v>02944970348</v>
          </cell>
          <cell r="H207" t="str">
            <v>02944970348</v>
          </cell>
        </row>
        <row r="208">
          <cell r="F208" t="str">
            <v>'11985010153'</v>
          </cell>
          <cell r="G208" t="str">
            <v>11985010153</v>
          </cell>
          <cell r="H208" t="str">
            <v>11985010153</v>
          </cell>
        </row>
        <row r="209">
          <cell r="F209" t="str">
            <v>'02352130443'</v>
          </cell>
          <cell r="G209" t="str">
            <v>02352130443</v>
          </cell>
          <cell r="H209" t="str">
            <v>90063270442</v>
          </cell>
        </row>
        <row r="210">
          <cell r="F210" t="str">
            <v>'01296990441'</v>
          </cell>
          <cell r="G210" t="str">
            <v>01296990441</v>
          </cell>
          <cell r="H210" t="str">
            <v>01296990441</v>
          </cell>
        </row>
        <row r="211">
          <cell r="F211" t="str">
            <v>'00867200156'</v>
          </cell>
          <cell r="G211" t="str">
            <v>00867200156</v>
          </cell>
          <cell r="H211" t="str">
            <v>00867200156</v>
          </cell>
        </row>
        <row r="212">
          <cell r="F212" t="str">
            <v>'00884611005'</v>
          </cell>
          <cell r="G212" t="str">
            <v>00884611005</v>
          </cell>
          <cell r="H212" t="str">
            <v>00407560580</v>
          </cell>
        </row>
        <row r="213">
          <cell r="F213" t="str">
            <v>'00884611005'</v>
          </cell>
          <cell r="G213" t="str">
            <v>00884611005</v>
          </cell>
          <cell r="H213" t="str">
            <v>00407560580</v>
          </cell>
        </row>
        <row r="214">
          <cell r="F214" t="str">
            <v>'10542790968'</v>
          </cell>
          <cell r="G214" t="str">
            <v>10542790968</v>
          </cell>
          <cell r="H214" t="str">
            <v>04107060966</v>
          </cell>
        </row>
        <row r="215">
          <cell r="F215" t="str">
            <v>'01777730449'</v>
          </cell>
          <cell r="G215" t="str">
            <v>01777730449</v>
          </cell>
          <cell r="H215" t="str">
            <v>DNGFBA62M17H769O</v>
          </cell>
        </row>
        <row r="216">
          <cell r="F216" t="str">
            <v>'00330790247'</v>
          </cell>
          <cell r="G216" t="str">
            <v>00330790247</v>
          </cell>
          <cell r="H216" t="str">
            <v>00330790247</v>
          </cell>
        </row>
        <row r="217">
          <cell r="F217" t="str">
            <v>'10406510155'</v>
          </cell>
          <cell r="G217" t="str">
            <v>10406510155</v>
          </cell>
          <cell r="H217" t="str">
            <v>00165110248</v>
          </cell>
        </row>
        <row r="218">
          <cell r="F218" t="str">
            <v>'10406510155'</v>
          </cell>
          <cell r="G218" t="str">
            <v>10406510155</v>
          </cell>
          <cell r="H218" t="str">
            <v>00165110248</v>
          </cell>
        </row>
        <row r="219">
          <cell r="F219" t="str">
            <v>'00047510326'</v>
          </cell>
          <cell r="G219" t="str">
            <v>00047510326</v>
          </cell>
          <cell r="H219" t="str">
            <v>00047510326</v>
          </cell>
        </row>
        <row r="220">
          <cell r="F220" t="str">
            <v>'03048300549'</v>
          </cell>
          <cell r="G220" t="str">
            <v>03048300549</v>
          </cell>
          <cell r="H220" t="str">
            <v>03048300549</v>
          </cell>
        </row>
        <row r="221">
          <cell r="F221" t="str">
            <v>'13270120150'</v>
          </cell>
          <cell r="G221" t="str">
            <v>13270120150</v>
          </cell>
          <cell r="H221" t="str">
            <v>13270120150</v>
          </cell>
        </row>
        <row r="222">
          <cell r="F222" t="str">
            <v>'11985010153'</v>
          </cell>
          <cell r="G222" t="str">
            <v>11985010153</v>
          </cell>
          <cell r="H222" t="str">
            <v>11985010153</v>
          </cell>
        </row>
        <row r="223">
          <cell r="F223" t="str">
            <v>'08923130010'</v>
          </cell>
          <cell r="G223" t="str">
            <v>08923130010</v>
          </cell>
          <cell r="H223" t="str">
            <v>08923130010</v>
          </cell>
        </row>
        <row r="224">
          <cell r="F224" t="str">
            <v>'01365850237'</v>
          </cell>
          <cell r="G224" t="str">
            <v>01365850237</v>
          </cell>
          <cell r="H224" t="str">
            <v>01365850237</v>
          </cell>
        </row>
        <row r="225">
          <cell r="F225" t="str">
            <v>'00791570153'</v>
          </cell>
          <cell r="G225" t="str">
            <v>00791570153</v>
          </cell>
          <cell r="H225" t="str">
            <v>00791570153</v>
          </cell>
        </row>
        <row r="226">
          <cell r="F226" t="str">
            <v>'05676410722'</v>
          </cell>
          <cell r="G226" t="str">
            <v>05676410722</v>
          </cell>
          <cell r="H226" t="str">
            <v>05676410722</v>
          </cell>
        </row>
        <row r="227">
          <cell r="F227" t="str">
            <v>'10181220152'</v>
          </cell>
          <cell r="G227" t="str">
            <v>10181220152</v>
          </cell>
          <cell r="H227" t="str">
            <v>10181220152</v>
          </cell>
        </row>
        <row r="228">
          <cell r="F228" t="str">
            <v>'10181220152'</v>
          </cell>
          <cell r="G228" t="str">
            <v>10181220152</v>
          </cell>
          <cell r="H228" t="str">
            <v>10181220152</v>
          </cell>
        </row>
        <row r="229">
          <cell r="F229" t="str">
            <v>'11654150157'</v>
          </cell>
          <cell r="G229" t="str">
            <v>11654150157</v>
          </cell>
          <cell r="H229" t="str">
            <v>11654150157</v>
          </cell>
        </row>
        <row r="230">
          <cell r="F230" t="str">
            <v>'03542760172'</v>
          </cell>
          <cell r="G230" t="str">
            <v>03542760172</v>
          </cell>
          <cell r="H230" t="str">
            <v>03542760172</v>
          </cell>
        </row>
        <row r="231">
          <cell r="F231" t="str">
            <v>'03542760172'</v>
          </cell>
          <cell r="G231" t="str">
            <v>03542760172</v>
          </cell>
          <cell r="H231" t="str">
            <v>03542760172</v>
          </cell>
        </row>
        <row r="232">
          <cell r="F232" t="str">
            <v>'03542760172'</v>
          </cell>
          <cell r="G232" t="str">
            <v>03542760172</v>
          </cell>
          <cell r="H232" t="str">
            <v>03542760172</v>
          </cell>
        </row>
        <row r="233">
          <cell r="F233" t="str">
            <v>'01731410443'</v>
          </cell>
          <cell r="G233" t="str">
            <v>01731410443</v>
          </cell>
          <cell r="H233" t="str">
            <v>01731410443</v>
          </cell>
        </row>
        <row r="234">
          <cell r="F234" t="str">
            <v>'00330790247'</v>
          </cell>
          <cell r="G234" t="str">
            <v>00330790247</v>
          </cell>
          <cell r="H234" t="str">
            <v>00330790247</v>
          </cell>
        </row>
        <row r="235">
          <cell r="F235" t="str">
            <v>'00773100151'</v>
          </cell>
          <cell r="G235" t="str">
            <v>00773100151</v>
          </cell>
          <cell r="H235" t="str">
            <v>00773100151</v>
          </cell>
        </row>
        <row r="236">
          <cell r="F236" t="str">
            <v>'00773100151'</v>
          </cell>
          <cell r="G236" t="str">
            <v>00773100151</v>
          </cell>
          <cell r="H236" t="str">
            <v>00773100151</v>
          </cell>
        </row>
        <row r="237">
          <cell r="F237" t="str">
            <v>'11985010153'</v>
          </cell>
          <cell r="G237" t="str">
            <v>11985010153</v>
          </cell>
          <cell r="H237" t="str">
            <v>11985010153</v>
          </cell>
        </row>
        <row r="238">
          <cell r="F238" t="str">
            <v>'04691940482'</v>
          </cell>
          <cell r="G238" t="str">
            <v>04691940482</v>
          </cell>
          <cell r="H238" t="str">
            <v>BBNNRG59C57Z112Y</v>
          </cell>
        </row>
        <row r="239">
          <cell r="F239" t="str">
            <v>'12432150154'</v>
          </cell>
          <cell r="G239" t="str">
            <v>12432150154</v>
          </cell>
          <cell r="H239" t="str">
            <v>12432150154</v>
          </cell>
        </row>
        <row r="240">
          <cell r="F240" t="str">
            <v>'12878470157'</v>
          </cell>
          <cell r="G240" t="str">
            <v>12878470157</v>
          </cell>
          <cell r="H240" t="str">
            <v>12878470157</v>
          </cell>
        </row>
        <row r="241">
          <cell r="F241" t="str">
            <v>'12878470157'</v>
          </cell>
          <cell r="G241" t="str">
            <v>12878470157</v>
          </cell>
          <cell r="H241" t="str">
            <v>12878470157</v>
          </cell>
        </row>
        <row r="242">
          <cell r="F242" t="str">
            <v>'12878470157'</v>
          </cell>
          <cell r="G242" t="str">
            <v>12878470157</v>
          </cell>
          <cell r="H242" t="str">
            <v>12878470157</v>
          </cell>
        </row>
        <row r="243">
          <cell r="F243" t="str">
            <v>'12878470157'</v>
          </cell>
          <cell r="G243" t="str">
            <v>12878470157</v>
          </cell>
          <cell r="H243" t="str">
            <v>12878470157</v>
          </cell>
        </row>
        <row r="244">
          <cell r="F244" t="str">
            <v>'01467050181'</v>
          </cell>
          <cell r="G244" t="str">
            <v>01467050181</v>
          </cell>
          <cell r="H244" t="str">
            <v>01108720598</v>
          </cell>
        </row>
        <row r="245">
          <cell r="F245" t="str">
            <v>'03690650134'</v>
          </cell>
          <cell r="G245" t="str">
            <v>03690650134</v>
          </cell>
          <cell r="H245" t="str">
            <v>03690650134</v>
          </cell>
        </row>
        <row r="246">
          <cell r="F246" t="str">
            <v>'10406510155'</v>
          </cell>
          <cell r="G246" t="str">
            <v>10406510155</v>
          </cell>
          <cell r="H246" t="str">
            <v>00165110248</v>
          </cell>
        </row>
        <row r="247">
          <cell r="F247" t="str">
            <v>'10406510155'</v>
          </cell>
          <cell r="G247" t="str">
            <v>10406510155</v>
          </cell>
          <cell r="H247" t="str">
            <v>00165110248</v>
          </cell>
        </row>
        <row r="248">
          <cell r="F248" t="str">
            <v>'10406510155'</v>
          </cell>
          <cell r="G248" t="str">
            <v>10406510155</v>
          </cell>
          <cell r="H248" t="str">
            <v>00165110248</v>
          </cell>
        </row>
        <row r="249">
          <cell r="F249" t="str">
            <v>'02206660421'</v>
          </cell>
          <cell r="G249" t="str">
            <v>02206660421</v>
          </cell>
          <cell r="H249" t="str">
            <v>02206660421</v>
          </cell>
        </row>
        <row r="250">
          <cell r="F250" t="str">
            <v>'02206660421'</v>
          </cell>
          <cell r="G250" t="str">
            <v>02206660421</v>
          </cell>
          <cell r="H250" t="str">
            <v>02206660421</v>
          </cell>
        </row>
        <row r="251">
          <cell r="F251" t="str">
            <v>'03048300549'</v>
          </cell>
          <cell r="G251" t="str">
            <v>03048300549</v>
          </cell>
          <cell r="H251" t="str">
            <v>03048300549</v>
          </cell>
        </row>
        <row r="252">
          <cell r="F252" t="str">
            <v>'03048300549'</v>
          </cell>
          <cell r="G252" t="str">
            <v>03048300549</v>
          </cell>
          <cell r="H252" t="str">
            <v>03048300549</v>
          </cell>
        </row>
        <row r="253">
          <cell r="F253" t="str">
            <v>'01527240426'</v>
          </cell>
          <cell r="G253" t="str">
            <v>01527240426</v>
          </cell>
          <cell r="H253" t="str">
            <v>05349261007</v>
          </cell>
        </row>
        <row r="254">
          <cell r="F254" t="str">
            <v>'01653500445'</v>
          </cell>
          <cell r="G254" t="str">
            <v>01653500445</v>
          </cell>
          <cell r="H254" t="str">
            <v>01653500445</v>
          </cell>
        </row>
        <row r="255">
          <cell r="F255" t="str">
            <v>'10181220152'</v>
          </cell>
          <cell r="G255" t="str">
            <v>10181220152</v>
          </cell>
          <cell r="H255" t="str">
            <v>10181220152</v>
          </cell>
        </row>
        <row r="256">
          <cell r="F256" t="str">
            <v>'10181220152'</v>
          </cell>
          <cell r="G256" t="str">
            <v>10181220152</v>
          </cell>
          <cell r="H256" t="str">
            <v>10181220152</v>
          </cell>
        </row>
        <row r="257">
          <cell r="F257" t="str">
            <v>'11985010153'</v>
          </cell>
          <cell r="G257" t="str">
            <v>11985010153</v>
          </cell>
          <cell r="H257" t="str">
            <v>11985010153</v>
          </cell>
        </row>
        <row r="258">
          <cell r="F258" t="str">
            <v>'00150200442'</v>
          </cell>
          <cell r="G258" t="str">
            <v>00150200442</v>
          </cell>
          <cell r="H258" t="str">
            <v>00150200442</v>
          </cell>
        </row>
        <row r="259">
          <cell r="F259" t="str">
            <v>'02258860440'</v>
          </cell>
          <cell r="G259" t="str">
            <v>02258860440</v>
          </cell>
          <cell r="H259" t="str">
            <v>02258860440</v>
          </cell>
        </row>
        <row r="260">
          <cell r="F260" t="str">
            <v>'01258691003'</v>
          </cell>
          <cell r="G260" t="str">
            <v>01258691003</v>
          </cell>
          <cell r="H260" t="str">
            <v>03907010585</v>
          </cell>
        </row>
        <row r="261">
          <cell r="F261" t="str">
            <v>'03802660286'</v>
          </cell>
          <cell r="G261" t="str">
            <v>03802660286</v>
          </cell>
          <cell r="H261" t="str">
            <v>03802660286</v>
          </cell>
        </row>
        <row r="262">
          <cell r="F262" t="str">
            <v>'01792630541'</v>
          </cell>
          <cell r="G262" t="str">
            <v>01792630541</v>
          </cell>
          <cell r="H262" t="str">
            <v>01792630541</v>
          </cell>
        </row>
        <row r="263">
          <cell r="F263" t="str">
            <v>'03296950151'</v>
          </cell>
          <cell r="G263" t="str">
            <v>03296950151</v>
          </cell>
          <cell r="H263" t="str">
            <v>03296950151</v>
          </cell>
        </row>
        <row r="264">
          <cell r="F264" t="str">
            <v>'03296950151'</v>
          </cell>
          <cell r="G264" t="str">
            <v>03296950151</v>
          </cell>
          <cell r="H264" t="str">
            <v>03296950151</v>
          </cell>
        </row>
        <row r="265">
          <cell r="F265" t="str">
            <v>'01668580671'</v>
          </cell>
          <cell r="G265" t="str">
            <v>01668580671</v>
          </cell>
          <cell r="H265" t="str">
            <v>01668580671</v>
          </cell>
        </row>
        <row r="266">
          <cell r="F266" t="str">
            <v>'11985010153'</v>
          </cell>
          <cell r="G266" t="str">
            <v>11985010153</v>
          </cell>
          <cell r="H266" t="str">
            <v>11985010153</v>
          </cell>
        </row>
        <row r="267">
          <cell r="F267" t="str">
            <v>'11654150157'</v>
          </cell>
          <cell r="G267" t="str">
            <v>11654150157</v>
          </cell>
          <cell r="H267" t="str">
            <v>11654150157</v>
          </cell>
        </row>
        <row r="268">
          <cell r="F268" t="str">
            <v>'01296990441'</v>
          </cell>
          <cell r="G268" t="str">
            <v>01296990441</v>
          </cell>
          <cell r="H268" t="str">
            <v>01296990441</v>
          </cell>
        </row>
        <row r="269">
          <cell r="F269" t="str">
            <v>'02434350449'</v>
          </cell>
          <cell r="G269" t="str">
            <v>02434350449</v>
          </cell>
          <cell r="H269" t="str">
            <v>FRMMSM94B28A271M</v>
          </cell>
        </row>
        <row r="270">
          <cell r="F270" t="str">
            <v>'00150200442'</v>
          </cell>
          <cell r="G270" t="str">
            <v>00150200442</v>
          </cell>
          <cell r="H270" t="str">
            <v>00150200442</v>
          </cell>
        </row>
        <row r="271">
          <cell r="F271" t="str">
            <v>'04691940482'</v>
          </cell>
          <cell r="G271" t="str">
            <v>04691940482</v>
          </cell>
          <cell r="H271" t="str">
            <v>BBNNRG59C57Z112Y</v>
          </cell>
        </row>
        <row r="272">
          <cell r="F272" t="str">
            <v>'00773100151'</v>
          </cell>
          <cell r="G272" t="str">
            <v>00773100151</v>
          </cell>
          <cell r="H272" t="str">
            <v>00773100151</v>
          </cell>
        </row>
        <row r="273">
          <cell r="F273" t="str">
            <v>'10406510155'</v>
          </cell>
          <cell r="G273" t="str">
            <v>10406510155</v>
          </cell>
          <cell r="H273" t="str">
            <v>00165110248</v>
          </cell>
        </row>
        <row r="274">
          <cell r="F274" t="str">
            <v>'10406510155'</v>
          </cell>
          <cell r="G274" t="str">
            <v>10406510155</v>
          </cell>
          <cell r="H274" t="str">
            <v>00165110248</v>
          </cell>
        </row>
        <row r="275">
          <cell r="F275" t="str">
            <v>'03048300549'</v>
          </cell>
          <cell r="G275" t="str">
            <v>03048300549</v>
          </cell>
          <cell r="H275" t="str">
            <v>03048300549</v>
          </cell>
        </row>
        <row r="276">
          <cell r="F276" t="str">
            <v>'11985010153'</v>
          </cell>
          <cell r="G276" t="str">
            <v>11985010153</v>
          </cell>
          <cell r="H276" t="str">
            <v>11985010153</v>
          </cell>
        </row>
        <row r="277">
          <cell r="F277" t="str">
            <v>'10865581002'</v>
          </cell>
          <cell r="G277" t="str">
            <v>10865581002</v>
          </cell>
          <cell r="H277" t="str">
            <v>10865581002</v>
          </cell>
        </row>
        <row r="278">
          <cell r="F278" t="str">
            <v>'01288740440'</v>
          </cell>
          <cell r="G278" t="str">
            <v>01288740440</v>
          </cell>
          <cell r="H278" t="str">
            <v>01288740440</v>
          </cell>
        </row>
        <row r="279">
          <cell r="F279" t="str">
            <v>'10865581002'</v>
          </cell>
          <cell r="G279" t="str">
            <v>10865581002</v>
          </cell>
          <cell r="H279" t="str">
            <v>10865581002</v>
          </cell>
        </row>
        <row r="280">
          <cell r="F280" t="str">
            <v>'09896140010'</v>
          </cell>
          <cell r="G280" t="str">
            <v>09896140010</v>
          </cell>
          <cell r="H280" t="str">
            <v>09896140010</v>
          </cell>
        </row>
        <row r="281">
          <cell r="F281" t="str">
            <v>'00212840235'</v>
          </cell>
          <cell r="G281" t="str">
            <v>00212840235</v>
          </cell>
          <cell r="H281" t="str">
            <v>00212840235</v>
          </cell>
        </row>
        <row r="282">
          <cell r="F282" t="str">
            <v>'11654150157'</v>
          </cell>
          <cell r="G282" t="str">
            <v>11654150157</v>
          </cell>
          <cell r="H282" t="str">
            <v>11654150157</v>
          </cell>
        </row>
        <row r="283">
          <cell r="F283" t="str">
            <v>'01554910446'</v>
          </cell>
          <cell r="G283" t="str">
            <v>01554910446</v>
          </cell>
          <cell r="H283" t="str">
            <v>CCCFBA71R02D542V</v>
          </cell>
        </row>
        <row r="284">
          <cell r="F284" t="str">
            <v>'11985010153'</v>
          </cell>
          <cell r="G284" t="str">
            <v>11985010153</v>
          </cell>
          <cell r="H284" t="str">
            <v>11985010153</v>
          </cell>
        </row>
        <row r="285">
          <cell r="F285" t="str">
            <v>'01872370448'</v>
          </cell>
          <cell r="G285" t="str">
            <v>01872370448</v>
          </cell>
          <cell r="H285" t="str">
            <v>01872370448</v>
          </cell>
        </row>
        <row r="286">
          <cell r="F286" t="str">
            <v>'05849130157'</v>
          </cell>
          <cell r="G286" t="str">
            <v>05849130157</v>
          </cell>
          <cell r="H286" t="str">
            <v>05849130157</v>
          </cell>
        </row>
        <row r="287">
          <cell r="F287" t="str">
            <v>'02344710484'</v>
          </cell>
          <cell r="G287" t="str">
            <v>02344710484</v>
          </cell>
          <cell r="H287" t="str">
            <v>02344710484</v>
          </cell>
        </row>
        <row r="288">
          <cell r="F288" t="str">
            <v>'11654150157'</v>
          </cell>
          <cell r="G288" t="str">
            <v>11654150157</v>
          </cell>
          <cell r="H288" t="str">
            <v>11654150157</v>
          </cell>
        </row>
        <row r="289">
          <cell r="F289" t="str">
            <v>'00330790247'</v>
          </cell>
          <cell r="G289" t="str">
            <v>00330790247</v>
          </cell>
          <cell r="H289" t="str">
            <v>00330790247</v>
          </cell>
        </row>
        <row r="290">
          <cell r="F290" t="str">
            <v>'05347681008'</v>
          </cell>
          <cell r="G290" t="str">
            <v>05347681008</v>
          </cell>
          <cell r="H290" t="str">
            <v>05347681008</v>
          </cell>
        </row>
        <row r="291">
          <cell r="F291" t="str">
            <v>'10406510155'</v>
          </cell>
          <cell r="G291" t="str">
            <v>10406510155</v>
          </cell>
          <cell r="H291" t="str">
            <v>00165110248</v>
          </cell>
        </row>
        <row r="292">
          <cell r="F292" t="str">
            <v>'10406510155'</v>
          </cell>
          <cell r="G292" t="str">
            <v>10406510155</v>
          </cell>
          <cell r="H292" t="str">
            <v>00165110248</v>
          </cell>
        </row>
        <row r="293">
          <cell r="F293" t="str">
            <v>'02206660421'</v>
          </cell>
          <cell r="G293" t="str">
            <v>02206660421</v>
          </cell>
          <cell r="H293" t="str">
            <v>02206660421</v>
          </cell>
        </row>
        <row r="294">
          <cell r="F294" t="str">
            <v>'02206660421'</v>
          </cell>
          <cell r="G294" t="str">
            <v>02206660421</v>
          </cell>
          <cell r="H294" t="str">
            <v>02206660421</v>
          </cell>
        </row>
        <row r="295">
          <cell r="F295" t="str">
            <v>'02206660421'</v>
          </cell>
          <cell r="G295" t="str">
            <v>02206660421</v>
          </cell>
          <cell r="H295" t="str">
            <v>02206660421</v>
          </cell>
        </row>
        <row r="296">
          <cell r="F296" t="str">
            <v>'03048300549'</v>
          </cell>
          <cell r="G296" t="str">
            <v>03048300549</v>
          </cell>
          <cell r="H296" t="str">
            <v>03048300549</v>
          </cell>
        </row>
        <row r="297">
          <cell r="F297" t="str">
            <v>'03048300549'</v>
          </cell>
          <cell r="G297" t="str">
            <v>03048300549</v>
          </cell>
          <cell r="H297" t="str">
            <v>03048300549</v>
          </cell>
        </row>
        <row r="298">
          <cell r="F298" t="str">
            <v>'03048300549'</v>
          </cell>
          <cell r="G298" t="str">
            <v>03048300549</v>
          </cell>
          <cell r="H298" t="str">
            <v>03048300549</v>
          </cell>
        </row>
        <row r="299">
          <cell r="F299" t="str">
            <v>'12878470157'</v>
          </cell>
          <cell r="G299" t="str">
            <v>12878470157</v>
          </cell>
          <cell r="H299" t="str">
            <v>12878470157</v>
          </cell>
        </row>
        <row r="300">
          <cell r="F300" t="str">
            <v>'00884611005'</v>
          </cell>
          <cell r="G300" t="str">
            <v>00884611005</v>
          </cell>
          <cell r="H300" t="str">
            <v>00407560580</v>
          </cell>
        </row>
        <row r="301">
          <cell r="F301" t="str">
            <v>'02774840595'</v>
          </cell>
          <cell r="G301" t="str">
            <v>02774840595</v>
          </cell>
          <cell r="H301" t="str">
            <v>02774840595</v>
          </cell>
        </row>
        <row r="302">
          <cell r="F302" t="str">
            <v>'11985010153'</v>
          </cell>
          <cell r="G302" t="str">
            <v>11985010153</v>
          </cell>
          <cell r="H302" t="str">
            <v>11985010153</v>
          </cell>
        </row>
        <row r="303">
          <cell r="F303" t="str">
            <v>'00150200442'</v>
          </cell>
          <cell r="G303" t="str">
            <v>00150200442</v>
          </cell>
          <cell r="H303" t="str">
            <v>00150200442</v>
          </cell>
        </row>
        <row r="304">
          <cell r="F304" t="str">
            <v>'01482020441'</v>
          </cell>
          <cell r="G304" t="str">
            <v>01482020441</v>
          </cell>
          <cell r="H304" t="str">
            <v>RCCLSN63E08D542S</v>
          </cell>
        </row>
        <row r="305">
          <cell r="F305" t="str">
            <v>'11654150157'</v>
          </cell>
          <cell r="G305" t="str">
            <v>11654150157</v>
          </cell>
          <cell r="H305" t="str">
            <v>11654150157</v>
          </cell>
        </row>
        <row r="306">
          <cell r="F306" t="str">
            <v>'11985010153'</v>
          </cell>
          <cell r="G306" t="str">
            <v>11985010153</v>
          </cell>
          <cell r="H306" t="str">
            <v>11985010153</v>
          </cell>
        </row>
        <row r="307">
          <cell r="F307" t="str">
            <v>'01950680445'</v>
          </cell>
          <cell r="G307" t="str">
            <v>01950680445</v>
          </cell>
          <cell r="H307" t="str">
            <v>01950680445</v>
          </cell>
        </row>
        <row r="308">
          <cell r="F308" t="str">
            <v>'00101350445'</v>
          </cell>
          <cell r="G308" t="str">
            <v>00101350445</v>
          </cell>
          <cell r="H308" t="str">
            <v>00101350445</v>
          </cell>
        </row>
        <row r="309">
          <cell r="F309" t="str">
            <v>'02774840595'</v>
          </cell>
          <cell r="G309" t="str">
            <v>02774840595</v>
          </cell>
          <cell r="H309" t="str">
            <v>02774840595</v>
          </cell>
        </row>
        <row r="310">
          <cell r="F310" t="str">
            <v>'03009550595'</v>
          </cell>
          <cell r="G310" t="str">
            <v>03009550595</v>
          </cell>
          <cell r="H310" t="str">
            <v>03009550595</v>
          </cell>
        </row>
        <row r="311">
          <cell r="F311" t="str">
            <v>'02489250130'</v>
          </cell>
          <cell r="G311" t="str">
            <v>02489250130</v>
          </cell>
          <cell r="H311" t="str">
            <v>02489250130</v>
          </cell>
        </row>
        <row r="312">
          <cell r="F312" t="str">
            <v>'01296990441'</v>
          </cell>
          <cell r="G312" t="str">
            <v>01296990441</v>
          </cell>
          <cell r="H312" t="str">
            <v>01296990441</v>
          </cell>
        </row>
        <row r="313">
          <cell r="F313" t="str">
            <v>'01288740440'</v>
          </cell>
          <cell r="G313" t="str">
            <v>01288740440</v>
          </cell>
          <cell r="H313" t="str">
            <v>01288740440</v>
          </cell>
        </row>
        <row r="314">
          <cell r="F314" t="str">
            <v>'00818630188'</v>
          </cell>
          <cell r="G314" t="str">
            <v>00818630188</v>
          </cell>
          <cell r="H314" t="str">
            <v>00818630188</v>
          </cell>
        </row>
        <row r="315">
          <cell r="F315" t="str">
            <v>'11985010153'</v>
          </cell>
          <cell r="G315" t="str">
            <v>11985010153</v>
          </cell>
          <cell r="H315" t="str">
            <v>11985010153</v>
          </cell>
        </row>
        <row r="316">
          <cell r="F316" t="str">
            <v>'11654150157'</v>
          </cell>
          <cell r="G316" t="str">
            <v>11654150157</v>
          </cell>
          <cell r="H316" t="str">
            <v>11654150157</v>
          </cell>
        </row>
        <row r="317">
          <cell r="F317" t="str">
            <v>'10406510155'</v>
          </cell>
          <cell r="G317" t="str">
            <v>10406510155</v>
          </cell>
          <cell r="H317" t="str">
            <v>00165110248</v>
          </cell>
        </row>
        <row r="318">
          <cell r="F318" t="str">
            <v>'10406510155'</v>
          </cell>
          <cell r="G318" t="str">
            <v>10406510155</v>
          </cell>
          <cell r="H318" t="str">
            <v>00165110248</v>
          </cell>
        </row>
        <row r="319">
          <cell r="F319" t="str">
            <v>'10406510155'</v>
          </cell>
          <cell r="G319" t="str">
            <v>10406510155</v>
          </cell>
          <cell r="H319" t="str">
            <v>00165110248</v>
          </cell>
        </row>
        <row r="320">
          <cell r="F320" t="str">
            <v>'03048300549'</v>
          </cell>
          <cell r="G320" t="str">
            <v>03048300549</v>
          </cell>
          <cell r="H320" t="str">
            <v>03048300549</v>
          </cell>
        </row>
        <row r="321">
          <cell r="F321" t="str">
            <v>'03048300549'</v>
          </cell>
          <cell r="G321" t="str">
            <v>03048300549</v>
          </cell>
          <cell r="H321" t="str">
            <v>03048300549</v>
          </cell>
        </row>
        <row r="322">
          <cell r="F322" t="str">
            <v>'03802660286'</v>
          </cell>
          <cell r="G322" t="str">
            <v>03802660286</v>
          </cell>
          <cell r="H322" t="str">
            <v>03802660286</v>
          </cell>
        </row>
        <row r="323">
          <cell r="F323" t="str">
            <v>'01638320430'</v>
          </cell>
          <cell r="G323" t="str">
            <v>01638320430</v>
          </cell>
          <cell r="H323" t="str">
            <v>01638320430</v>
          </cell>
        </row>
        <row r="324">
          <cell r="F324" t="str">
            <v>'01638320430'</v>
          </cell>
          <cell r="G324" t="str">
            <v>01638320430</v>
          </cell>
          <cell r="H324" t="str">
            <v>01638320430</v>
          </cell>
        </row>
        <row r="325">
          <cell r="F325" t="str">
            <v>'01638320430'</v>
          </cell>
          <cell r="G325" t="str">
            <v>01638320430</v>
          </cell>
          <cell r="H325" t="str">
            <v>01638320430</v>
          </cell>
        </row>
        <row r="326">
          <cell r="F326" t="str">
            <v>'00867200156'</v>
          </cell>
          <cell r="G326" t="str">
            <v>00867200156</v>
          </cell>
          <cell r="H326" t="str">
            <v>00867200156</v>
          </cell>
        </row>
        <row r="327">
          <cell r="F327" t="str">
            <v>'10616310156'</v>
          </cell>
          <cell r="G327" t="str">
            <v>10616310156</v>
          </cell>
          <cell r="H327" t="str">
            <v>10616310156</v>
          </cell>
        </row>
        <row r="328">
          <cell r="F328" t="str">
            <v>'01777730449'</v>
          </cell>
          <cell r="G328" t="str">
            <v>01777730449</v>
          </cell>
          <cell r="H328" t="str">
            <v>DNGFBA62M17H769O</v>
          </cell>
        </row>
        <row r="329">
          <cell r="F329" t="str">
            <v>'12432150154'</v>
          </cell>
          <cell r="G329" t="str">
            <v>12432150154</v>
          </cell>
          <cell r="H329" t="str">
            <v>12432150154</v>
          </cell>
        </row>
        <row r="330">
          <cell r="F330" t="str">
            <v>'10616310156'</v>
          </cell>
          <cell r="G330" t="str">
            <v>10616310156</v>
          </cell>
          <cell r="H330" t="str">
            <v>10616310156</v>
          </cell>
        </row>
        <row r="331">
          <cell r="F331" t="str">
            <v>'02307520243'</v>
          </cell>
          <cell r="G331" t="str">
            <v>02307520243</v>
          </cell>
          <cell r="H331" t="str">
            <v>02307520243</v>
          </cell>
        </row>
        <row r="332">
          <cell r="F332" t="str">
            <v>'08923130010'</v>
          </cell>
          <cell r="G332" t="str">
            <v>08923130010</v>
          </cell>
          <cell r="H332" t="str">
            <v>08923130010</v>
          </cell>
        </row>
        <row r="333">
          <cell r="F333" t="str">
            <v>'11985010153'</v>
          </cell>
          <cell r="G333" t="str">
            <v>11985010153</v>
          </cell>
          <cell r="H333" t="str">
            <v>11985010153</v>
          </cell>
        </row>
        <row r="334">
          <cell r="F334" t="str">
            <v>'00330790247'</v>
          </cell>
          <cell r="G334" t="str">
            <v>00330790247</v>
          </cell>
          <cell r="H334" t="str">
            <v>00330790247</v>
          </cell>
        </row>
        <row r="335">
          <cell r="F335" t="str">
            <v>'04691940482'</v>
          </cell>
          <cell r="G335" t="str">
            <v>04691940482</v>
          </cell>
          <cell r="H335" t="str">
            <v>BBNNRG59C57Z112Y</v>
          </cell>
        </row>
        <row r="336">
          <cell r="F336" t="str">
            <v>'03542760172'</v>
          </cell>
          <cell r="G336" t="str">
            <v>03542760172</v>
          </cell>
          <cell r="H336" t="str">
            <v>03542760172</v>
          </cell>
        </row>
        <row r="337">
          <cell r="F337" t="str">
            <v>'03542760172'</v>
          </cell>
          <cell r="G337" t="str">
            <v>03542760172</v>
          </cell>
          <cell r="H337" t="str">
            <v>03542760172</v>
          </cell>
        </row>
        <row r="338">
          <cell r="F338" t="str">
            <v>'01731410443'</v>
          </cell>
          <cell r="G338" t="str">
            <v>01731410443</v>
          </cell>
          <cell r="H338" t="str">
            <v>01731410443</v>
          </cell>
        </row>
        <row r="339">
          <cell r="F339" t="str">
            <v>'05849130157'</v>
          </cell>
          <cell r="G339" t="str">
            <v>05849130157</v>
          </cell>
          <cell r="H339" t="str">
            <v>05849130157</v>
          </cell>
        </row>
        <row r="340">
          <cell r="F340" t="str">
            <v>'05849130157'</v>
          </cell>
          <cell r="G340" t="str">
            <v>05849130157</v>
          </cell>
          <cell r="H340" t="str">
            <v>05849130157</v>
          </cell>
        </row>
        <row r="341">
          <cell r="F341" t="str">
            <v>'01704430519'</v>
          </cell>
          <cell r="G341" t="str">
            <v>01704430519</v>
          </cell>
          <cell r="H341" t="str">
            <v>01704430519</v>
          </cell>
        </row>
        <row r="342">
          <cell r="F342" t="str">
            <v>'00791570153'</v>
          </cell>
          <cell r="G342" t="str">
            <v>00791570153</v>
          </cell>
          <cell r="H342" t="str">
            <v>00791570153</v>
          </cell>
        </row>
        <row r="343">
          <cell r="F343" t="str">
            <v>'03009550595'</v>
          </cell>
          <cell r="G343" t="str">
            <v>03009550595</v>
          </cell>
          <cell r="H343" t="str">
            <v>03009550595</v>
          </cell>
        </row>
        <row r="344">
          <cell r="F344" t="str">
            <v>'02434350449'</v>
          </cell>
          <cell r="G344" t="str">
            <v>02434350449</v>
          </cell>
          <cell r="H344" t="str">
            <v>FRMMSM94B28A271M</v>
          </cell>
        </row>
        <row r="345">
          <cell r="F345" t="str">
            <v>'05858891004'</v>
          </cell>
          <cell r="G345" t="str">
            <v>05858891004</v>
          </cell>
          <cell r="H345" t="str">
            <v>05858891004</v>
          </cell>
        </row>
        <row r="346">
          <cell r="F346" t="str">
            <v>'11985010153'</v>
          </cell>
          <cell r="G346" t="str">
            <v>11985010153</v>
          </cell>
          <cell r="H346" t="str">
            <v>11985010153</v>
          </cell>
        </row>
        <row r="347">
          <cell r="F347" t="str">
            <v>'00791570153'</v>
          </cell>
          <cell r="G347" t="str">
            <v>00791570153</v>
          </cell>
          <cell r="H347" t="str">
            <v>00791570153</v>
          </cell>
        </row>
        <row r="348">
          <cell r="F348" t="str">
            <v>'02434350449'</v>
          </cell>
          <cell r="G348" t="str">
            <v>02434350449</v>
          </cell>
          <cell r="H348" t="str">
            <v>FRMMSM94B28A271M</v>
          </cell>
        </row>
        <row r="349">
          <cell r="F349" t="str">
            <v>'01951800448'</v>
          </cell>
          <cell r="G349" t="str">
            <v>01951800448</v>
          </cell>
          <cell r="H349" t="str">
            <v>01951800448</v>
          </cell>
        </row>
        <row r="350">
          <cell r="F350" t="str">
            <v>'10406510155'</v>
          </cell>
          <cell r="G350" t="str">
            <v>10406510155</v>
          </cell>
          <cell r="H350" t="str">
            <v>00165110248</v>
          </cell>
        </row>
        <row r="351">
          <cell r="F351" t="str">
            <v>'10406510155'</v>
          </cell>
          <cell r="G351" t="str">
            <v>10406510155</v>
          </cell>
          <cell r="H351" t="str">
            <v>00165110248</v>
          </cell>
        </row>
        <row r="352">
          <cell r="F352" t="str">
            <v>'02206660421'</v>
          </cell>
          <cell r="G352" t="str">
            <v>02206660421</v>
          </cell>
          <cell r="H352" t="str">
            <v>02206660421</v>
          </cell>
        </row>
        <row r="353">
          <cell r="F353" t="str">
            <v>'02206660421'</v>
          </cell>
          <cell r="G353" t="str">
            <v>02206660421</v>
          </cell>
          <cell r="H353" t="str">
            <v>02206660421</v>
          </cell>
        </row>
        <row r="354">
          <cell r="F354" t="str">
            <v>'02206660421'</v>
          </cell>
          <cell r="G354" t="str">
            <v>02206660421</v>
          </cell>
          <cell r="H354" t="str">
            <v>02206660421</v>
          </cell>
        </row>
        <row r="355">
          <cell r="F355" t="str">
            <v>'02206660421'</v>
          </cell>
          <cell r="G355" t="str">
            <v>02206660421</v>
          </cell>
          <cell r="H355" t="str">
            <v>02206660421</v>
          </cell>
        </row>
        <row r="356">
          <cell r="F356" t="str">
            <v>'03048300549'</v>
          </cell>
          <cell r="G356" t="str">
            <v>03048300549</v>
          </cell>
          <cell r="H356" t="str">
            <v>03048300549</v>
          </cell>
        </row>
        <row r="357">
          <cell r="F357" t="str">
            <v>'03048300549'</v>
          </cell>
          <cell r="G357" t="str">
            <v>03048300549</v>
          </cell>
          <cell r="H357" t="str">
            <v>03048300549</v>
          </cell>
        </row>
        <row r="358">
          <cell r="F358" t="str">
            <v>'03048300549'</v>
          </cell>
          <cell r="G358" t="str">
            <v>03048300549</v>
          </cell>
          <cell r="H358" t="str">
            <v>03048300549</v>
          </cell>
        </row>
        <row r="359">
          <cell r="F359" t="str">
            <v>'03048300549'</v>
          </cell>
          <cell r="G359" t="str">
            <v>03048300549</v>
          </cell>
          <cell r="H359" t="str">
            <v>03048300549</v>
          </cell>
        </row>
        <row r="360">
          <cell r="F360" t="str">
            <v>'08923130010'</v>
          </cell>
          <cell r="G360" t="str">
            <v>08923130010</v>
          </cell>
          <cell r="H360" t="str">
            <v>08923130010</v>
          </cell>
        </row>
        <row r="361">
          <cell r="F361" t="str">
            <v>'11985010153'</v>
          </cell>
          <cell r="G361" t="str">
            <v>11985010153</v>
          </cell>
          <cell r="H361" t="str">
            <v>11985010153</v>
          </cell>
        </row>
        <row r="362">
          <cell r="F362" t="str">
            <v>'11985010153'</v>
          </cell>
          <cell r="G362" t="str">
            <v>11985010153</v>
          </cell>
          <cell r="H362" t="str">
            <v>11985010153</v>
          </cell>
        </row>
        <row r="363">
          <cell r="F363" t="str">
            <v>'02258860440'</v>
          </cell>
          <cell r="G363" t="str">
            <v>02258860440</v>
          </cell>
          <cell r="H363" t="str">
            <v>02258860440</v>
          </cell>
        </row>
        <row r="364">
          <cell r="F364" t="str">
            <v>'00150200442'</v>
          </cell>
          <cell r="G364" t="str">
            <v>00150200442</v>
          </cell>
          <cell r="H364" t="str">
            <v>00150200442</v>
          </cell>
        </row>
        <row r="365">
          <cell r="F365" t="str">
            <v>'02193390446'</v>
          </cell>
          <cell r="G365" t="str">
            <v>02193390446</v>
          </cell>
          <cell r="H365" t="str">
            <v>CRDCHR86H69D542D</v>
          </cell>
        </row>
        <row r="366">
          <cell r="F366" t="str">
            <v>'00832400154'</v>
          </cell>
          <cell r="G366" t="str">
            <v>00832400154</v>
          </cell>
          <cell r="H366" t="str">
            <v>00832400154</v>
          </cell>
        </row>
        <row r="367">
          <cell r="F367" t="str">
            <v>'00987061009'</v>
          </cell>
          <cell r="G367" t="str">
            <v>00987061009</v>
          </cell>
          <cell r="H367" t="str">
            <v>01336610587</v>
          </cell>
        </row>
        <row r="368">
          <cell r="F368" t="str">
            <v>'11654150157'</v>
          </cell>
          <cell r="G368" t="str">
            <v>11654150157</v>
          </cell>
          <cell r="H368" t="str">
            <v>11654150157</v>
          </cell>
        </row>
        <row r="369">
          <cell r="F369" t="str">
            <v>'02344710484'</v>
          </cell>
          <cell r="G369" t="str">
            <v>02344710484</v>
          </cell>
          <cell r="H369" t="str">
            <v>02344710484</v>
          </cell>
        </row>
        <row r="370">
          <cell r="F370" t="str">
            <v>'01238080442'</v>
          </cell>
          <cell r="G370" t="str">
            <v>01238080442</v>
          </cell>
          <cell r="H370" t="str">
            <v>01238080442</v>
          </cell>
        </row>
        <row r="371">
          <cell r="F371" t="str">
            <v>'02434350449'</v>
          </cell>
          <cell r="G371" t="str">
            <v>02434350449</v>
          </cell>
          <cell r="H371" t="str">
            <v>FRMMSM94B28A271M</v>
          </cell>
        </row>
        <row r="372">
          <cell r="F372" t="str">
            <v>'00791570153'</v>
          </cell>
          <cell r="G372" t="str">
            <v>00791570153</v>
          </cell>
          <cell r="H372" t="str">
            <v>00791570153</v>
          </cell>
        </row>
        <row r="373">
          <cell r="F373" t="str">
            <v>'10542790968'</v>
          </cell>
          <cell r="G373" t="str">
            <v>10542790968</v>
          </cell>
          <cell r="H373" t="str">
            <v>04107060966</v>
          </cell>
        </row>
        <row r="374">
          <cell r="F374" t="str">
            <v>'11985010153'</v>
          </cell>
          <cell r="G374" t="str">
            <v>11985010153</v>
          </cell>
          <cell r="H374" t="str">
            <v>11985010153</v>
          </cell>
        </row>
        <row r="375">
          <cell r="F375" t="str">
            <v>'01296990441'</v>
          </cell>
          <cell r="G375" t="str">
            <v>01296990441</v>
          </cell>
          <cell r="H375" t="str">
            <v>01296990441</v>
          </cell>
        </row>
        <row r="376">
          <cell r="F376" t="str">
            <v>'01653500445'</v>
          </cell>
          <cell r="G376" t="str">
            <v>01653500445</v>
          </cell>
          <cell r="H376" t="str">
            <v>01653500445</v>
          </cell>
        </row>
        <row r="377">
          <cell r="F377" t="str">
            <v>'07493671007'</v>
          </cell>
          <cell r="G377" t="str">
            <v>07493671007</v>
          </cell>
          <cell r="H377" t="str">
            <v>07493671007</v>
          </cell>
        </row>
        <row r="378">
          <cell r="F378" t="str">
            <v>'10406510155'</v>
          </cell>
          <cell r="G378" t="str">
            <v>10406510155</v>
          </cell>
          <cell r="H378" t="str">
            <v>00165110248</v>
          </cell>
        </row>
        <row r="379">
          <cell r="F379" t="str">
            <v>'03048300549'</v>
          </cell>
          <cell r="G379" t="str">
            <v>03048300549</v>
          </cell>
          <cell r="H379" t="str">
            <v>03048300549</v>
          </cell>
        </row>
        <row r="380">
          <cell r="F380" t="str">
            <v>'12925820156'</v>
          </cell>
          <cell r="G380" t="str">
            <v>12925820156</v>
          </cell>
          <cell r="H380" t="str">
            <v>12925820156</v>
          </cell>
        </row>
        <row r="381">
          <cell r="F381" t="str">
            <v>'11985010153'</v>
          </cell>
          <cell r="G381" t="str">
            <v>11985010153</v>
          </cell>
          <cell r="H381" t="str">
            <v>11985010153</v>
          </cell>
        </row>
        <row r="382">
          <cell r="F382" t="str">
            <v>'11985010153'</v>
          </cell>
          <cell r="G382" t="str">
            <v>11985010153</v>
          </cell>
          <cell r="H382" t="str">
            <v>11985010153</v>
          </cell>
        </row>
        <row r="383">
          <cell r="F383" t="str">
            <v>'11985010153'</v>
          </cell>
          <cell r="G383" t="str">
            <v>11985010153</v>
          </cell>
          <cell r="H383" t="str">
            <v>11985010153</v>
          </cell>
        </row>
        <row r="384">
          <cell r="F384" t="str">
            <v>'04691940482'</v>
          </cell>
          <cell r="G384" t="str">
            <v>04691940482</v>
          </cell>
          <cell r="H384" t="str">
            <v>BBNNRG59C57Z112Y</v>
          </cell>
        </row>
        <row r="385">
          <cell r="F385" t="str">
            <v>'02434350449'</v>
          </cell>
          <cell r="G385" t="str">
            <v>02434350449</v>
          </cell>
          <cell r="H385" t="str">
            <v>FRMMSM94B28A271M</v>
          </cell>
        </row>
        <row r="386">
          <cell r="F386" t="str">
            <v>'02434350449'</v>
          </cell>
          <cell r="G386" t="str">
            <v>02434350449</v>
          </cell>
          <cell r="H386" t="str">
            <v>FRMMSM94B28A271M</v>
          </cell>
        </row>
        <row r="387">
          <cell r="F387" t="str">
            <v>'11985010153'</v>
          </cell>
          <cell r="G387" t="str">
            <v>11985010153</v>
          </cell>
          <cell r="H387" t="str">
            <v>11985010153</v>
          </cell>
        </row>
        <row r="388">
          <cell r="F388" t="str">
            <v>'00773100151'</v>
          </cell>
          <cell r="G388" t="str">
            <v>00773100151</v>
          </cell>
          <cell r="H388" t="str">
            <v>00773100151</v>
          </cell>
        </row>
        <row r="389">
          <cell r="F389" t="str">
            <v>'02774840595'</v>
          </cell>
          <cell r="G389" t="str">
            <v>02774840595</v>
          </cell>
          <cell r="H389" t="str">
            <v>02774840595</v>
          </cell>
        </row>
        <row r="390">
          <cell r="F390" t="str">
            <v>'03009550595'</v>
          </cell>
          <cell r="G390" t="str">
            <v>03009550595</v>
          </cell>
          <cell r="H390" t="str">
            <v>03009550595</v>
          </cell>
        </row>
        <row r="391">
          <cell r="F391" t="str">
            <v>'02344710484'</v>
          </cell>
          <cell r="G391" t="str">
            <v>02344710484</v>
          </cell>
          <cell r="H391" t="str">
            <v>02344710484</v>
          </cell>
        </row>
        <row r="392">
          <cell r="F392" t="str">
            <v>'02434350449'</v>
          </cell>
          <cell r="G392" t="str">
            <v>02434350449</v>
          </cell>
          <cell r="H392" t="str">
            <v>FRMMSM94B28A271M</v>
          </cell>
        </row>
        <row r="393">
          <cell r="F393" t="str">
            <v>'03690650134'</v>
          </cell>
          <cell r="G393" t="str">
            <v>03690650134</v>
          </cell>
          <cell r="H393" t="str">
            <v>03690650134</v>
          </cell>
        </row>
        <row r="394">
          <cell r="F394" t="str">
            <v>'11654150157'</v>
          </cell>
          <cell r="G394" t="str">
            <v>11654150157</v>
          </cell>
          <cell r="H394" t="str">
            <v>11654150157</v>
          </cell>
        </row>
        <row r="395">
          <cell r="F395" t="str">
            <v>'00150200442'</v>
          </cell>
          <cell r="G395" t="str">
            <v>00150200442</v>
          </cell>
          <cell r="H395" t="str">
            <v>00150200442</v>
          </cell>
        </row>
        <row r="396">
          <cell r="F396" t="str">
            <v>'05347681008'</v>
          </cell>
          <cell r="G396" t="str">
            <v>05347681008</v>
          </cell>
          <cell r="H396" t="str">
            <v>05347681008</v>
          </cell>
        </row>
        <row r="397">
          <cell r="F397" t="str">
            <v>'10406510155'</v>
          </cell>
          <cell r="G397" t="str">
            <v>10406510155</v>
          </cell>
          <cell r="H397" t="str">
            <v>00165110248</v>
          </cell>
        </row>
        <row r="398">
          <cell r="F398" t="str">
            <v>'10406510155'</v>
          </cell>
          <cell r="G398" t="str">
            <v>10406510155</v>
          </cell>
          <cell r="H398" t="str">
            <v>00165110248</v>
          </cell>
        </row>
        <row r="399">
          <cell r="F399" t="str">
            <v>'10406510155'</v>
          </cell>
          <cell r="G399" t="str">
            <v>10406510155</v>
          </cell>
          <cell r="H399" t="str">
            <v>00165110248</v>
          </cell>
        </row>
        <row r="400">
          <cell r="F400" t="str">
            <v>'10406510155'</v>
          </cell>
          <cell r="G400" t="str">
            <v>10406510155</v>
          </cell>
          <cell r="H400" t="str">
            <v>00165110248</v>
          </cell>
        </row>
        <row r="401">
          <cell r="F401" t="str">
            <v>'10406510155'</v>
          </cell>
          <cell r="G401" t="str">
            <v>10406510155</v>
          </cell>
          <cell r="H401" t="str">
            <v>00165110248</v>
          </cell>
        </row>
        <row r="402">
          <cell r="F402" t="str">
            <v>'02206660421'</v>
          </cell>
          <cell r="G402" t="str">
            <v>02206660421</v>
          </cell>
          <cell r="H402" t="str">
            <v>02206660421</v>
          </cell>
        </row>
        <row r="403">
          <cell r="F403" t="str">
            <v>'02206660421'</v>
          </cell>
          <cell r="G403" t="str">
            <v>02206660421</v>
          </cell>
          <cell r="H403" t="str">
            <v>02206660421</v>
          </cell>
        </row>
        <row r="404">
          <cell r="F404" t="str">
            <v>'02206660421'</v>
          </cell>
          <cell r="G404" t="str">
            <v>02206660421</v>
          </cell>
          <cell r="H404" t="str">
            <v>02206660421</v>
          </cell>
        </row>
        <row r="405">
          <cell r="F405" t="str">
            <v>'03048300549'</v>
          </cell>
          <cell r="G405" t="str">
            <v>03048300549</v>
          </cell>
          <cell r="H405" t="str">
            <v>03048300549</v>
          </cell>
        </row>
        <row r="406">
          <cell r="F406" t="str">
            <v>'03048300549'</v>
          </cell>
          <cell r="G406" t="str">
            <v>03048300549</v>
          </cell>
          <cell r="H406" t="str">
            <v>03048300549</v>
          </cell>
        </row>
        <row r="407">
          <cell r="F407" t="str">
            <v>'12878470157'</v>
          </cell>
          <cell r="G407" t="str">
            <v>12878470157</v>
          </cell>
          <cell r="H407" t="str">
            <v>12878470157</v>
          </cell>
        </row>
        <row r="408">
          <cell r="F408" t="str">
            <v>'03542760172'</v>
          </cell>
          <cell r="G408" t="str">
            <v>03542760172</v>
          </cell>
          <cell r="H408" t="str">
            <v>03542760172</v>
          </cell>
        </row>
        <row r="409">
          <cell r="F409" t="str">
            <v>'11985010153'</v>
          </cell>
          <cell r="G409" t="str">
            <v>11985010153</v>
          </cell>
          <cell r="H409" t="str">
            <v>11985010153</v>
          </cell>
        </row>
        <row r="410">
          <cell r="F410" t="str">
            <v>'11985010153'</v>
          </cell>
          <cell r="G410" t="str">
            <v>11985010153</v>
          </cell>
          <cell r="H410" t="str">
            <v>11985010153</v>
          </cell>
        </row>
        <row r="411">
          <cell r="F411" t="str">
            <v>'00867200156'</v>
          </cell>
          <cell r="G411" t="str">
            <v>00867200156</v>
          </cell>
          <cell r="H411" t="str">
            <v>00867200156</v>
          </cell>
        </row>
        <row r="412">
          <cell r="F412" t="str">
            <v>'00867200156'</v>
          </cell>
          <cell r="G412" t="str">
            <v>00867200156</v>
          </cell>
          <cell r="H412" t="str">
            <v>00867200156</v>
          </cell>
        </row>
        <row r="413">
          <cell r="F413" t="str">
            <v>'02434350449'</v>
          </cell>
          <cell r="G413" t="str">
            <v>02434350449</v>
          </cell>
          <cell r="H413" t="str">
            <v>FRMMSM94B28A271M</v>
          </cell>
        </row>
        <row r="414">
          <cell r="F414" t="str">
            <v>'00867200156'</v>
          </cell>
          <cell r="G414" t="str">
            <v>00867200156</v>
          </cell>
          <cell r="H414" t="str">
            <v>00867200156</v>
          </cell>
        </row>
        <row r="415">
          <cell r="F415" t="str">
            <v>'01653500445'</v>
          </cell>
          <cell r="G415" t="str">
            <v>01653500445</v>
          </cell>
          <cell r="H415" t="str">
            <v>01653500445</v>
          </cell>
        </row>
        <row r="416">
          <cell r="F416" t="str">
            <v>'11985010153'</v>
          </cell>
          <cell r="G416" t="str">
            <v>11985010153</v>
          </cell>
          <cell r="H416" t="str">
            <v>11985010153</v>
          </cell>
        </row>
        <row r="417">
          <cell r="F417" t="str">
            <v>'11985010153'</v>
          </cell>
          <cell r="G417" t="str">
            <v>11985010153</v>
          </cell>
          <cell r="H417" t="str">
            <v>11985010153</v>
          </cell>
        </row>
        <row r="418">
          <cell r="F418" t="str">
            <v>'00867200156'</v>
          </cell>
          <cell r="G418" t="str">
            <v>00867200156</v>
          </cell>
          <cell r="H418" t="str">
            <v>00867200156</v>
          </cell>
        </row>
        <row r="419">
          <cell r="F419" t="str">
            <v>'02434350449'</v>
          </cell>
          <cell r="G419" t="str">
            <v>02434350449</v>
          </cell>
          <cell r="H419" t="str">
            <v>FRMMSM94B28A271M</v>
          </cell>
        </row>
        <row r="420">
          <cell r="F420" t="str">
            <v>'01296990441'</v>
          </cell>
          <cell r="G420" t="str">
            <v>01296990441</v>
          </cell>
          <cell r="H420" t="str">
            <v>01296990441</v>
          </cell>
        </row>
        <row r="421">
          <cell r="F421" t="str">
            <v>'02434350449'</v>
          </cell>
          <cell r="G421" t="str">
            <v>02434350449</v>
          </cell>
          <cell r="H421" t="str">
            <v>FRMMSM94B28A271M</v>
          </cell>
        </row>
        <row r="422">
          <cell r="F422" t="str">
            <v>'02029350440'</v>
          </cell>
          <cell r="G422" t="str">
            <v>02029350440</v>
          </cell>
          <cell r="H422" t="str">
            <v>02029350440</v>
          </cell>
        </row>
        <row r="423">
          <cell r="F423" t="str">
            <v>'02220530444'</v>
          </cell>
          <cell r="G423" t="str">
            <v>02220530444</v>
          </cell>
          <cell r="H423" t="str">
            <v>02220530444</v>
          </cell>
        </row>
        <row r="424">
          <cell r="F424" t="str">
            <v>'11985010153'</v>
          </cell>
          <cell r="G424" t="str">
            <v>11985010153</v>
          </cell>
          <cell r="H424" t="str">
            <v>11985010153</v>
          </cell>
        </row>
        <row r="425">
          <cell r="F425" t="str">
            <v>'11985010153'</v>
          </cell>
          <cell r="G425" t="str">
            <v>11985010153</v>
          </cell>
          <cell r="H425" t="str">
            <v>11985010153</v>
          </cell>
        </row>
        <row r="426">
          <cell r="F426" t="str">
            <v>'10406510155'</v>
          </cell>
          <cell r="G426" t="str">
            <v>10406510155</v>
          </cell>
          <cell r="H426" t="str">
            <v>00165110248</v>
          </cell>
        </row>
        <row r="427">
          <cell r="F427" t="str">
            <v>'10406510155'</v>
          </cell>
          <cell r="G427" t="str">
            <v>10406510155</v>
          </cell>
          <cell r="H427" t="str">
            <v>00165110248</v>
          </cell>
        </row>
        <row r="428">
          <cell r="F428" t="str">
            <v>'03048300549'</v>
          </cell>
          <cell r="G428" t="str">
            <v>03048300549</v>
          </cell>
          <cell r="H428" t="str">
            <v>03048300549</v>
          </cell>
        </row>
        <row r="429">
          <cell r="F429" t="str">
            <v>'03048300549'</v>
          </cell>
          <cell r="G429" t="str">
            <v>03048300549</v>
          </cell>
          <cell r="H429" t="str">
            <v>03048300549</v>
          </cell>
        </row>
        <row r="430">
          <cell r="F430" t="str">
            <v>'00867200156'</v>
          </cell>
          <cell r="G430" t="str">
            <v>00867200156</v>
          </cell>
          <cell r="H430" t="str">
            <v>00867200156</v>
          </cell>
        </row>
        <row r="431">
          <cell r="F431" t="str">
            <v>'02434350449'</v>
          </cell>
          <cell r="G431" t="str">
            <v>02434350449</v>
          </cell>
          <cell r="H431" t="str">
            <v>FRMMSM94B28A271M</v>
          </cell>
        </row>
        <row r="432">
          <cell r="F432" t="str">
            <v>'01777730449'</v>
          </cell>
          <cell r="G432" t="str">
            <v>01777730449</v>
          </cell>
          <cell r="H432" t="str">
            <v>DNGFBA62M17H769O</v>
          </cell>
        </row>
        <row r="433">
          <cell r="F433" t="str">
            <v>'11985010153'</v>
          </cell>
          <cell r="G433" t="str">
            <v>11985010153</v>
          </cell>
          <cell r="H433" t="str">
            <v>11985010153</v>
          </cell>
        </row>
        <row r="434">
          <cell r="F434" t="str">
            <v>'05849130157'</v>
          </cell>
          <cell r="G434" t="str">
            <v>05849130157</v>
          </cell>
          <cell r="H434" t="str">
            <v>05849130157</v>
          </cell>
        </row>
        <row r="435">
          <cell r="F435" t="str">
            <v>'01731410443'</v>
          </cell>
          <cell r="G435" t="str">
            <v>01731410443</v>
          </cell>
          <cell r="H435" t="str">
            <v>01731410443</v>
          </cell>
        </row>
        <row r="436">
          <cell r="F436" t="str">
            <v>'02434350449'</v>
          </cell>
          <cell r="G436" t="str">
            <v>02434350449</v>
          </cell>
          <cell r="H436" t="str">
            <v>FRMMSM94B28A271M</v>
          </cell>
        </row>
        <row r="437">
          <cell r="F437" t="str">
            <v>'01238080442'</v>
          </cell>
          <cell r="G437" t="str">
            <v>01238080442</v>
          </cell>
          <cell r="H437" t="str">
            <v>01238080442</v>
          </cell>
        </row>
        <row r="438">
          <cell r="F438" t="str">
            <v>'01653500445'</v>
          </cell>
          <cell r="G438" t="str">
            <v>01653500445</v>
          </cell>
          <cell r="H438" t="str">
            <v>01653500445</v>
          </cell>
        </row>
        <row r="439">
          <cell r="F439" t="str">
            <v>'03690650134'</v>
          </cell>
          <cell r="G439" t="str">
            <v>03690650134</v>
          </cell>
          <cell r="H439" t="str">
            <v>03690650134</v>
          </cell>
        </row>
        <row r="440">
          <cell r="F440" t="str">
            <v>'05347681008'</v>
          </cell>
          <cell r="G440" t="str">
            <v>05347681008</v>
          </cell>
          <cell r="H440" t="str">
            <v>05347681008</v>
          </cell>
        </row>
        <row r="441">
          <cell r="F441" t="str">
            <v>'05347681008'</v>
          </cell>
          <cell r="G441" t="str">
            <v>05347681008</v>
          </cell>
          <cell r="H441" t="str">
            <v>05347681008</v>
          </cell>
        </row>
        <row r="442">
          <cell r="F442" t="str">
            <v>'10406510155'</v>
          </cell>
          <cell r="G442" t="str">
            <v>10406510155</v>
          </cell>
          <cell r="H442" t="str">
            <v>00165110248</v>
          </cell>
        </row>
        <row r="443">
          <cell r="F443" t="str">
            <v>'10406510155'</v>
          </cell>
          <cell r="G443" t="str">
            <v>10406510155</v>
          </cell>
          <cell r="H443" t="str">
            <v>00165110248</v>
          </cell>
        </row>
        <row r="444">
          <cell r="F444" t="str">
            <v>'02206660421'</v>
          </cell>
          <cell r="G444" t="str">
            <v>02206660421</v>
          </cell>
          <cell r="H444" t="str">
            <v>02206660421</v>
          </cell>
        </row>
        <row r="445">
          <cell r="F445" t="str">
            <v>'02206660421'</v>
          </cell>
          <cell r="G445" t="str">
            <v>02206660421</v>
          </cell>
          <cell r="H445" t="str">
            <v>02206660421</v>
          </cell>
        </row>
        <row r="446">
          <cell r="F446" t="str">
            <v>'03048300549'</v>
          </cell>
          <cell r="G446" t="str">
            <v>03048300549</v>
          </cell>
          <cell r="H446" t="str">
            <v>03048300549</v>
          </cell>
        </row>
        <row r="447">
          <cell r="F447" t="str">
            <v>'01229920432'</v>
          </cell>
          <cell r="G447" t="str">
            <v>01229920432</v>
          </cell>
          <cell r="H447" t="str">
            <v>01229920432</v>
          </cell>
        </row>
        <row r="448">
          <cell r="F448" t="str">
            <v>'04691940482'</v>
          </cell>
          <cell r="G448" t="str">
            <v>04691940482</v>
          </cell>
          <cell r="H448" t="str">
            <v>BBNNRG59C57Z112Y</v>
          </cell>
        </row>
        <row r="449">
          <cell r="F449" t="str">
            <v>'11985010153'</v>
          </cell>
          <cell r="G449" t="str">
            <v>11985010153</v>
          </cell>
          <cell r="H449" t="str">
            <v>11985010153</v>
          </cell>
        </row>
        <row r="450">
          <cell r="F450" t="str">
            <v>'00150200442'</v>
          </cell>
          <cell r="G450" t="str">
            <v>00150200442</v>
          </cell>
          <cell r="H450" t="str">
            <v>00150200442</v>
          </cell>
        </row>
        <row r="451">
          <cell r="F451" t="str">
            <v>'02489250130'</v>
          </cell>
          <cell r="G451" t="str">
            <v>02489250130</v>
          </cell>
          <cell r="H451" t="str">
            <v>02489250130</v>
          </cell>
        </row>
        <row r="452">
          <cell r="F452" t="str">
            <v>'02434350449'</v>
          </cell>
          <cell r="G452" t="str">
            <v>02434350449</v>
          </cell>
          <cell r="H452" t="str">
            <v>FRMMSM94B28A271M</v>
          </cell>
        </row>
        <row r="453">
          <cell r="F453" t="str">
            <v>'02258860440'</v>
          </cell>
          <cell r="G453" t="str">
            <v>02258860440</v>
          </cell>
          <cell r="H453" t="str">
            <v>02258860440</v>
          </cell>
        </row>
        <row r="454">
          <cell r="F454" t="str">
            <v>'01538130152'</v>
          </cell>
          <cell r="G454" t="str">
            <v>01538130152</v>
          </cell>
          <cell r="H454" t="str">
            <v>01538130152</v>
          </cell>
        </row>
        <row r="455">
          <cell r="F455" t="str">
            <v>'11985010153'</v>
          </cell>
          <cell r="G455" t="str">
            <v>11985010153</v>
          </cell>
          <cell r="H455" t="str">
            <v>11985010153</v>
          </cell>
        </row>
        <row r="456">
          <cell r="F456" t="str">
            <v>'00101350445'</v>
          </cell>
          <cell r="G456" t="str">
            <v>00101350445</v>
          </cell>
          <cell r="H456" t="str">
            <v>00101350445</v>
          </cell>
        </row>
        <row r="457">
          <cell r="F457" t="str">
            <v>'11264680155'</v>
          </cell>
          <cell r="G457" t="str">
            <v>11264680155</v>
          </cell>
          <cell r="H457" t="str">
            <v>01099380105</v>
          </cell>
        </row>
        <row r="458">
          <cell r="F458" t="str">
            <v>'12432150154'</v>
          </cell>
          <cell r="G458" t="str">
            <v>12432150154</v>
          </cell>
          <cell r="H458" t="str">
            <v>12432150154</v>
          </cell>
        </row>
        <row r="459">
          <cell r="F459" t="str">
            <v>'00867200156'</v>
          </cell>
          <cell r="G459" t="str">
            <v>00867200156</v>
          </cell>
          <cell r="H459" t="str">
            <v>00867200156</v>
          </cell>
        </row>
        <row r="460">
          <cell r="F460" t="str">
            <v>'00708541206'</v>
          </cell>
          <cell r="G460" t="str">
            <v>00708541206</v>
          </cell>
          <cell r="H460" t="str">
            <v>00708541206</v>
          </cell>
        </row>
        <row r="461">
          <cell r="F461" t="str">
            <v>'02434350449'</v>
          </cell>
          <cell r="G461" t="str">
            <v>02434350449</v>
          </cell>
          <cell r="H461" t="str">
            <v>FRMMSM94B28A271M</v>
          </cell>
        </row>
        <row r="462">
          <cell r="F462" t="str">
            <v>'01296990441'</v>
          </cell>
          <cell r="G462" t="str">
            <v>01296990441</v>
          </cell>
          <cell r="H462" t="str">
            <v>01296990441</v>
          </cell>
        </row>
        <row r="463">
          <cell r="F463" t="str">
            <v>'00791570153'</v>
          </cell>
          <cell r="G463" t="str">
            <v>00791570153</v>
          </cell>
          <cell r="H463" t="str">
            <v>00791570153</v>
          </cell>
        </row>
        <row r="464">
          <cell r="F464" t="str">
            <v>'11985010153'</v>
          </cell>
          <cell r="G464" t="str">
            <v>11985010153</v>
          </cell>
          <cell r="H464" t="str">
            <v>11985010153</v>
          </cell>
        </row>
        <row r="465">
          <cell r="F465" t="str">
            <v>'00818630188'</v>
          </cell>
          <cell r="G465" t="str">
            <v>00818630188</v>
          </cell>
          <cell r="H465" t="str">
            <v>00818630188</v>
          </cell>
        </row>
        <row r="466">
          <cell r="F466" t="str">
            <v>'00773100151'</v>
          </cell>
          <cell r="G466" t="str">
            <v>00773100151</v>
          </cell>
          <cell r="H466" t="str">
            <v>00773100151</v>
          </cell>
        </row>
        <row r="467">
          <cell r="F467" t="str">
            <v>'10406510155'</v>
          </cell>
          <cell r="G467" t="str">
            <v>10406510155</v>
          </cell>
          <cell r="H467" t="str">
            <v>00165110248</v>
          </cell>
        </row>
        <row r="468">
          <cell r="F468" t="str">
            <v>'03048300549'</v>
          </cell>
          <cell r="G468" t="str">
            <v>03048300549</v>
          </cell>
          <cell r="H468" t="str">
            <v>03048300549</v>
          </cell>
        </row>
        <row r="469">
          <cell r="F469" t="str">
            <v>'01229920432'</v>
          </cell>
          <cell r="G469" t="str">
            <v>01229920432</v>
          </cell>
          <cell r="H469" t="str">
            <v>01229920432</v>
          </cell>
        </row>
        <row r="470">
          <cell r="F470" t="str">
            <v>'02434350449'</v>
          </cell>
          <cell r="G470" t="str">
            <v>02434350449</v>
          </cell>
          <cell r="H470" t="str">
            <v>FRMMSM94B28A271M</v>
          </cell>
        </row>
        <row r="471">
          <cell r="F471" t="str">
            <v>'01653500445'</v>
          </cell>
          <cell r="G471" t="str">
            <v>01653500445</v>
          </cell>
          <cell r="H471" t="str">
            <v>01653500445</v>
          </cell>
        </row>
        <row r="472">
          <cell r="F472" t="str">
            <v>'01229920432'</v>
          </cell>
          <cell r="G472" t="str">
            <v>01229920432</v>
          </cell>
          <cell r="H472" t="str">
            <v>01229920432</v>
          </cell>
        </row>
        <row r="473">
          <cell r="F473" t="str">
            <v>'11985010153'</v>
          </cell>
          <cell r="G473" t="str">
            <v>11985010153</v>
          </cell>
          <cell r="H473" t="str">
            <v>11985010153</v>
          </cell>
        </row>
        <row r="474">
          <cell r="F474" t="str">
            <v>'00708541206'</v>
          </cell>
          <cell r="G474" t="str">
            <v>00708541206</v>
          </cell>
          <cell r="H474" t="str">
            <v>00708541206</v>
          </cell>
        </row>
        <row r="475">
          <cell r="F475" t="str">
            <v>'01538130152'</v>
          </cell>
          <cell r="G475" t="str">
            <v>01538130152</v>
          </cell>
          <cell r="H475" t="str">
            <v>01538130152</v>
          </cell>
        </row>
        <row r="476">
          <cell r="F476" t="str">
            <v>'01653500445'</v>
          </cell>
          <cell r="G476" t="str">
            <v>01653500445</v>
          </cell>
          <cell r="H476" t="str">
            <v>01653500445</v>
          </cell>
        </row>
        <row r="477">
          <cell r="F477" t="str">
            <v>'00330790247'</v>
          </cell>
          <cell r="G477" t="str">
            <v>00330790247</v>
          </cell>
          <cell r="H477" t="str">
            <v>00330790247</v>
          </cell>
        </row>
        <row r="478">
          <cell r="F478" t="str">
            <v>'02434350449'</v>
          </cell>
          <cell r="G478" t="str">
            <v>02434350449</v>
          </cell>
          <cell r="H478" t="str">
            <v>FRMMSM94B28A271M</v>
          </cell>
        </row>
        <row r="479">
          <cell r="F479" t="str">
            <v>'02944970348'</v>
          </cell>
          <cell r="G479" t="str">
            <v>02944970348</v>
          </cell>
          <cell r="H479" t="str">
            <v>02944970348</v>
          </cell>
        </row>
        <row r="480">
          <cell r="F480" t="str">
            <v>'10616310156'</v>
          </cell>
          <cell r="G480" t="str">
            <v>10616310156</v>
          </cell>
          <cell r="H480" t="str">
            <v>10616310156</v>
          </cell>
        </row>
        <row r="481">
          <cell r="F481" t="str">
            <v>'10616310156'</v>
          </cell>
          <cell r="G481" t="str">
            <v>10616310156</v>
          </cell>
          <cell r="H481" t="str">
            <v>10616310156</v>
          </cell>
        </row>
        <row r="482">
          <cell r="F482" t="str">
            <v>'02344300443'</v>
          </cell>
          <cell r="G482" t="str">
            <v>02344300443</v>
          </cell>
          <cell r="H482" t="str">
            <v>02344300443</v>
          </cell>
        </row>
        <row r="483">
          <cell r="F483" t="str">
            <v>'00773100151'</v>
          </cell>
          <cell r="G483" t="str">
            <v>00773100151</v>
          </cell>
          <cell r="H483" t="str">
            <v>00773100151</v>
          </cell>
        </row>
        <row r="484">
          <cell r="F484" t="str">
            <v>'03296950151'</v>
          </cell>
          <cell r="G484" t="str">
            <v>03296950151</v>
          </cell>
          <cell r="H484" t="str">
            <v>03296950151</v>
          </cell>
        </row>
        <row r="485">
          <cell r="F485" t="str">
            <v>'03296950151'</v>
          </cell>
          <cell r="G485" t="str">
            <v>03296950151</v>
          </cell>
          <cell r="H485" t="str">
            <v>03296950151</v>
          </cell>
        </row>
        <row r="486">
          <cell r="F486" t="str">
            <v>'11654150157'</v>
          </cell>
          <cell r="G486" t="str">
            <v>11654150157</v>
          </cell>
          <cell r="H486" t="str">
            <v>11654150157</v>
          </cell>
        </row>
        <row r="487">
          <cell r="F487" t="str">
            <v>'11985010153'</v>
          </cell>
          <cell r="G487" t="str">
            <v>11985010153</v>
          </cell>
          <cell r="H487" t="str">
            <v>11985010153</v>
          </cell>
        </row>
        <row r="488">
          <cell r="F488" t="str">
            <v>'05849130157'</v>
          </cell>
          <cell r="G488" t="str">
            <v>05849130157</v>
          </cell>
          <cell r="H488" t="str">
            <v>05849130157</v>
          </cell>
        </row>
        <row r="489">
          <cell r="F489" t="str">
            <v>'00212840235'</v>
          </cell>
          <cell r="G489" t="str">
            <v>00212840235</v>
          </cell>
          <cell r="H489" t="str">
            <v>00212840235</v>
          </cell>
        </row>
        <row r="490">
          <cell r="F490" t="str">
            <v>'04691940482'</v>
          </cell>
          <cell r="G490" t="str">
            <v>04691940482</v>
          </cell>
          <cell r="H490" t="str">
            <v>BBNNRG59C57Z112Y</v>
          </cell>
        </row>
        <row r="491">
          <cell r="F491" t="str">
            <v>'02774840595'</v>
          </cell>
          <cell r="G491" t="str">
            <v>02774840595</v>
          </cell>
          <cell r="H491" t="str">
            <v>02774840595</v>
          </cell>
        </row>
        <row r="492">
          <cell r="F492" t="str">
            <v>'11654150157'</v>
          </cell>
          <cell r="G492" t="str">
            <v>11654150157</v>
          </cell>
          <cell r="H492" t="str">
            <v>11654150157</v>
          </cell>
        </row>
        <row r="493">
          <cell r="F493" t="str">
            <v>'03009550595'</v>
          </cell>
          <cell r="G493" t="str">
            <v>03009550595</v>
          </cell>
          <cell r="H493" t="str">
            <v>03009550595</v>
          </cell>
        </row>
        <row r="494">
          <cell r="F494" t="str">
            <v>'02031100999'</v>
          </cell>
          <cell r="G494" t="str">
            <v>02031100999</v>
          </cell>
          <cell r="H494" t="str">
            <v>02031100999</v>
          </cell>
        </row>
        <row r="495">
          <cell r="F495" t="str">
            <v>'10392600150'</v>
          </cell>
          <cell r="G495" t="str">
            <v>10392600150</v>
          </cell>
          <cell r="H495" t="str">
            <v>10392600150</v>
          </cell>
        </row>
        <row r="496">
          <cell r="F496" t="str">
            <v>'00330790247'</v>
          </cell>
          <cell r="G496" t="str">
            <v>00330790247</v>
          </cell>
          <cell r="H496" t="str">
            <v>00330790247</v>
          </cell>
        </row>
        <row r="497">
          <cell r="F497" t="str">
            <v>'02434350449'</v>
          </cell>
          <cell r="G497" t="str">
            <v>02434350449</v>
          </cell>
          <cell r="H497" t="str">
            <v>FRMMSM94B28A271M</v>
          </cell>
        </row>
        <row r="498">
          <cell r="F498" t="str">
            <v>'03690650134'</v>
          </cell>
          <cell r="G498" t="str">
            <v>03690650134</v>
          </cell>
          <cell r="H498" t="str">
            <v>03690650134</v>
          </cell>
        </row>
        <row r="499">
          <cell r="F499" t="str">
            <v>'05347681008'</v>
          </cell>
          <cell r="G499" t="str">
            <v>05347681008</v>
          </cell>
          <cell r="H499" t="str">
            <v>05347681008</v>
          </cell>
        </row>
        <row r="500">
          <cell r="F500" t="str">
            <v>'01792630541'</v>
          </cell>
          <cell r="G500" t="str">
            <v>01792630541</v>
          </cell>
          <cell r="H500" t="str">
            <v>01792630541</v>
          </cell>
        </row>
        <row r="501">
          <cell r="F501" t="str">
            <v>'10406510155'</v>
          </cell>
          <cell r="G501" t="str">
            <v>10406510155</v>
          </cell>
          <cell r="H501" t="str">
            <v>00165110248</v>
          </cell>
        </row>
        <row r="502">
          <cell r="F502" t="str">
            <v>'10406510155'</v>
          </cell>
          <cell r="G502" t="str">
            <v>10406510155</v>
          </cell>
          <cell r="H502" t="str">
            <v>00165110248</v>
          </cell>
        </row>
        <row r="503">
          <cell r="F503" t="str">
            <v>'10406510155'</v>
          </cell>
          <cell r="G503" t="str">
            <v>10406510155</v>
          </cell>
          <cell r="H503" t="str">
            <v>00165110248</v>
          </cell>
        </row>
        <row r="504">
          <cell r="F504" t="str">
            <v>'02206660421'</v>
          </cell>
          <cell r="G504" t="str">
            <v>02206660421</v>
          </cell>
          <cell r="H504" t="str">
            <v>02206660421</v>
          </cell>
        </row>
        <row r="505">
          <cell r="F505" t="str">
            <v>'02206660421'</v>
          </cell>
          <cell r="G505" t="str">
            <v>02206660421</v>
          </cell>
          <cell r="H505" t="str">
            <v>02206660421</v>
          </cell>
        </row>
        <row r="506">
          <cell r="F506" t="str">
            <v>'02206660421'</v>
          </cell>
          <cell r="G506" t="str">
            <v>02206660421</v>
          </cell>
          <cell r="H506" t="str">
            <v>02206660421</v>
          </cell>
        </row>
        <row r="507">
          <cell r="F507" t="str">
            <v>'03048300549'</v>
          </cell>
          <cell r="G507" t="str">
            <v>03048300549</v>
          </cell>
          <cell r="H507" t="str">
            <v>03048300549</v>
          </cell>
        </row>
        <row r="508">
          <cell r="F508" t="str">
            <v>'03048300549'</v>
          </cell>
          <cell r="G508" t="str">
            <v>03048300549</v>
          </cell>
          <cell r="H508" t="str">
            <v>03048300549</v>
          </cell>
        </row>
        <row r="509">
          <cell r="F509" t="str">
            <v>'12878470157'</v>
          </cell>
          <cell r="G509" t="str">
            <v>12878470157</v>
          </cell>
          <cell r="H509" t="str">
            <v>12878470157</v>
          </cell>
        </row>
        <row r="510">
          <cell r="F510" t="str">
            <v>'01401020217'</v>
          </cell>
          <cell r="G510" t="str">
            <v>01401020217</v>
          </cell>
          <cell r="H510" t="str">
            <v>01401020217</v>
          </cell>
        </row>
        <row r="511">
          <cell r="F511" t="str">
            <v>'00212840235'</v>
          </cell>
          <cell r="G511" t="str">
            <v>00212840235</v>
          </cell>
          <cell r="H511" t="str">
            <v>00212840235</v>
          </cell>
        </row>
        <row r="512">
          <cell r="F512" t="str">
            <v>'11985010153'</v>
          </cell>
          <cell r="G512" t="str">
            <v>11985010153</v>
          </cell>
          <cell r="H512" t="str">
            <v>11985010153</v>
          </cell>
        </row>
        <row r="513">
          <cell r="F513" t="str">
            <v>'00150200442'</v>
          </cell>
          <cell r="G513" t="str">
            <v>00150200442</v>
          </cell>
          <cell r="H513" t="str">
            <v>00150200442</v>
          </cell>
        </row>
        <row r="514">
          <cell r="F514" t="str">
            <v>'00150200442'</v>
          </cell>
          <cell r="G514" t="str">
            <v>00150200442</v>
          </cell>
          <cell r="H514" t="str">
            <v>00150200442</v>
          </cell>
        </row>
        <row r="515">
          <cell r="F515" t="str">
            <v>'11985010153'</v>
          </cell>
          <cell r="G515" t="str">
            <v>11985010153</v>
          </cell>
          <cell r="H515" t="str">
            <v>11985010153</v>
          </cell>
        </row>
        <row r="516">
          <cell r="F516" t="str">
            <v>'10406510155'</v>
          </cell>
          <cell r="G516" t="str">
            <v>10406510155</v>
          </cell>
          <cell r="H516" t="str">
            <v>00165110248</v>
          </cell>
        </row>
        <row r="517">
          <cell r="F517" t="str">
            <v>'10406510155'</v>
          </cell>
          <cell r="G517" t="str">
            <v>10406510155</v>
          </cell>
          <cell r="H517" t="str">
            <v>00165110248</v>
          </cell>
        </row>
        <row r="518">
          <cell r="F518" t="str">
            <v>'03048300549'</v>
          </cell>
          <cell r="G518" t="str">
            <v>03048300549</v>
          </cell>
          <cell r="H518" t="str">
            <v>03048300549</v>
          </cell>
        </row>
        <row r="519">
          <cell r="F519" t="str">
            <v>'01258691003'</v>
          </cell>
          <cell r="G519" t="str">
            <v>01258691003</v>
          </cell>
          <cell r="H519" t="str">
            <v>03907010585</v>
          </cell>
        </row>
        <row r="520">
          <cell r="F520" t="str">
            <v>'02206660421'</v>
          </cell>
          <cell r="G520" t="str">
            <v>02206660421</v>
          </cell>
          <cell r="H520" t="str">
            <v>02206660421</v>
          </cell>
        </row>
        <row r="521">
          <cell r="F521" t="str">
            <v>'02206660421'</v>
          </cell>
          <cell r="G521" t="str">
            <v>02206660421</v>
          </cell>
          <cell r="H521" t="str">
            <v>02206660421</v>
          </cell>
        </row>
        <row r="522">
          <cell r="F522" t="str">
            <v>'03048300549'</v>
          </cell>
          <cell r="G522" t="str">
            <v>03048300549</v>
          </cell>
          <cell r="H522" t="str">
            <v>03048300549</v>
          </cell>
        </row>
        <row r="523">
          <cell r="F523" t="str">
            <v>'02206660421'</v>
          </cell>
          <cell r="G523" t="str">
            <v>02206660421</v>
          </cell>
          <cell r="H523" t="str">
            <v>02206660421</v>
          </cell>
        </row>
        <row r="524">
          <cell r="F524" t="str">
            <v>'02258860440'</v>
          </cell>
          <cell r="G524" t="str">
            <v>02258860440</v>
          </cell>
          <cell r="H524" t="str">
            <v>02258860440</v>
          </cell>
        </row>
        <row r="525">
          <cell r="F525" t="str">
            <v>'08427870012'</v>
          </cell>
          <cell r="G525" t="str">
            <v>08427870012</v>
          </cell>
          <cell r="H525" t="str">
            <v>08427870012</v>
          </cell>
        </row>
        <row r="526">
          <cell r="F526" t="str">
            <v>'00150200442'</v>
          </cell>
          <cell r="G526" t="str">
            <v>00150200442</v>
          </cell>
          <cell r="H526" t="str">
            <v>00150200442</v>
          </cell>
        </row>
        <row r="527">
          <cell r="F527" t="str">
            <v>'02753411202'</v>
          </cell>
          <cell r="G527" t="str">
            <v>02753411202</v>
          </cell>
          <cell r="H527" t="str">
            <v>02753411202</v>
          </cell>
        </row>
        <row r="528">
          <cell r="F528" t="str">
            <v>'02753411202'</v>
          </cell>
          <cell r="G528" t="str">
            <v>02753411202</v>
          </cell>
          <cell r="H528" t="str">
            <v>02753411202</v>
          </cell>
        </row>
        <row r="529">
          <cell r="F529" t="str">
            <v>'02434350449'</v>
          </cell>
          <cell r="G529" t="str">
            <v>02434350449</v>
          </cell>
          <cell r="H529" t="str">
            <v>FRMMSM94B28A271M</v>
          </cell>
        </row>
        <row r="530">
          <cell r="F530" t="str">
            <v>'09896140010'</v>
          </cell>
          <cell r="G530" t="str">
            <v>09896140010</v>
          </cell>
          <cell r="H530" t="str">
            <v>09896140010</v>
          </cell>
        </row>
        <row r="531">
          <cell r="F531" t="str">
            <v>'01825270448'</v>
          </cell>
          <cell r="G531" t="str">
            <v>01825270448</v>
          </cell>
          <cell r="H531" t="str">
            <v>01825270448</v>
          </cell>
        </row>
        <row r="532">
          <cell r="F532" t="str">
            <v>'03970540963'</v>
          </cell>
          <cell r="G532" t="str">
            <v>03970540963</v>
          </cell>
          <cell r="H532" t="str">
            <v>03970540963</v>
          </cell>
        </row>
        <row r="533">
          <cell r="F533" t="str">
            <v>'04691940482'</v>
          </cell>
          <cell r="G533" t="str">
            <v>04691940482</v>
          </cell>
          <cell r="H533" t="str">
            <v>BBNNRG59C57Z112Y</v>
          </cell>
        </row>
        <row r="534">
          <cell r="F534" t="str">
            <v>'01653500445'</v>
          </cell>
          <cell r="G534" t="str">
            <v>01653500445</v>
          </cell>
          <cell r="H534" t="str">
            <v>01653500445</v>
          </cell>
        </row>
        <row r="535">
          <cell r="F535" t="str">
            <v>'11985010153'</v>
          </cell>
          <cell r="G535" t="str">
            <v>11985010153</v>
          </cell>
          <cell r="H535" t="str">
            <v>11985010153</v>
          </cell>
        </row>
        <row r="536">
          <cell r="F536" t="str">
            <v>'02434350449'</v>
          </cell>
          <cell r="G536" t="str">
            <v>02434350449</v>
          </cell>
          <cell r="H536" t="str">
            <v>FRMMSM94B28A271M</v>
          </cell>
        </row>
        <row r="537">
          <cell r="F537" t="str">
            <v>'01731410443'</v>
          </cell>
          <cell r="G537" t="str">
            <v>01731410443</v>
          </cell>
          <cell r="H537" t="str">
            <v>01731410443</v>
          </cell>
        </row>
        <row r="538">
          <cell r="F538" t="str">
            <v>'03542760172'</v>
          </cell>
          <cell r="G538" t="str">
            <v>03542760172</v>
          </cell>
          <cell r="H538" t="str">
            <v>03542760172</v>
          </cell>
        </row>
        <row r="539">
          <cell r="F539" t="str">
            <v>'03542760172'</v>
          </cell>
          <cell r="G539" t="str">
            <v>03542760172</v>
          </cell>
          <cell r="H539" t="str">
            <v>03542760172</v>
          </cell>
        </row>
        <row r="540">
          <cell r="F540" t="str">
            <v>'00098610330'</v>
          </cell>
          <cell r="G540" t="str">
            <v>00098610330</v>
          </cell>
          <cell r="H540" t="str">
            <v>00098610330</v>
          </cell>
        </row>
        <row r="541">
          <cell r="F541" t="str">
            <v>'03542760172'</v>
          </cell>
          <cell r="G541" t="str">
            <v>03542760172</v>
          </cell>
          <cell r="H541" t="str">
            <v>03542760172</v>
          </cell>
        </row>
        <row r="542">
          <cell r="F542" t="str">
            <v>'02434350449'</v>
          </cell>
          <cell r="G542" t="str">
            <v>02434350449</v>
          </cell>
          <cell r="H542" t="str">
            <v>FRMMSM94B28A271M</v>
          </cell>
        </row>
        <row r="543">
          <cell r="F543" t="str">
            <v>'05849130157'</v>
          </cell>
          <cell r="G543" t="str">
            <v>05849130157</v>
          </cell>
          <cell r="H543" t="str">
            <v>05849130157</v>
          </cell>
        </row>
        <row r="544">
          <cell r="F544" t="str">
            <v>'00832400154'</v>
          </cell>
          <cell r="G544" t="str">
            <v>00832400154</v>
          </cell>
          <cell r="H544" t="str">
            <v>00832400154</v>
          </cell>
        </row>
        <row r="545">
          <cell r="F545" t="str">
            <v>'01467050181'</v>
          </cell>
          <cell r="G545" t="str">
            <v>01467050181</v>
          </cell>
          <cell r="H545" t="str">
            <v>01108720598</v>
          </cell>
        </row>
        <row r="546">
          <cell r="F546" t="str">
            <v>'11985010153'</v>
          </cell>
          <cell r="G546" t="str">
            <v>11985010153</v>
          </cell>
          <cell r="H546" t="str">
            <v>11985010153</v>
          </cell>
        </row>
        <row r="547">
          <cell r="F547" t="str">
            <v>'03048300549'</v>
          </cell>
          <cell r="G547" t="str">
            <v>03048300549</v>
          </cell>
          <cell r="H547" t="str">
            <v>03048300549</v>
          </cell>
        </row>
        <row r="548">
          <cell r="F548" t="str">
            <v>'03048300549'</v>
          </cell>
          <cell r="G548" t="str">
            <v>03048300549</v>
          </cell>
          <cell r="H548" t="str">
            <v>03048300549</v>
          </cell>
        </row>
        <row r="549">
          <cell r="F549" t="str">
            <v>'01538130152'</v>
          </cell>
          <cell r="G549" t="str">
            <v>01538130152</v>
          </cell>
          <cell r="H549" t="str">
            <v>01538130152</v>
          </cell>
        </row>
        <row r="550">
          <cell r="F550" t="str">
            <v>'00832400154'</v>
          </cell>
          <cell r="G550" t="str">
            <v>00832400154</v>
          </cell>
          <cell r="H550" t="str">
            <v>00832400154</v>
          </cell>
        </row>
        <row r="551">
          <cell r="F551" t="str">
            <v>'10406510155'</v>
          </cell>
          <cell r="G551" t="str">
            <v>10406510155</v>
          </cell>
          <cell r="H551" t="str">
            <v>00165110248</v>
          </cell>
        </row>
        <row r="552">
          <cell r="F552" t="str">
            <v>'10406510155'</v>
          </cell>
          <cell r="G552" t="str">
            <v>10406510155</v>
          </cell>
          <cell r="H552" t="str">
            <v>00165110248</v>
          </cell>
        </row>
        <row r="553">
          <cell r="F553" t="str">
            <v>'10406510155'</v>
          </cell>
          <cell r="G553" t="str">
            <v>10406510155</v>
          </cell>
          <cell r="H553" t="str">
            <v>00165110248</v>
          </cell>
        </row>
        <row r="554">
          <cell r="F554" t="str">
            <v>'00330790247'</v>
          </cell>
          <cell r="G554" t="str">
            <v>00330790247</v>
          </cell>
          <cell r="H554" t="str">
            <v>00330790247</v>
          </cell>
        </row>
        <row r="555">
          <cell r="F555" t="str">
            <v>'10616310156'</v>
          </cell>
          <cell r="G555" t="str">
            <v>10616310156</v>
          </cell>
          <cell r="H555" t="str">
            <v>10616310156</v>
          </cell>
        </row>
        <row r="556">
          <cell r="F556" t="str">
            <v>'00708541206'</v>
          </cell>
          <cell r="G556" t="str">
            <v>00708541206</v>
          </cell>
          <cell r="H556" t="str">
            <v>00708541206</v>
          </cell>
        </row>
        <row r="557">
          <cell r="F557" t="str">
            <v>'10616310156'</v>
          </cell>
          <cell r="G557" t="str">
            <v>10616310156</v>
          </cell>
          <cell r="H557" t="str">
            <v>10616310156</v>
          </cell>
        </row>
        <row r="558">
          <cell r="F558" t="str">
            <v>'02253820449'</v>
          </cell>
          <cell r="G558" t="str">
            <v>02253820449</v>
          </cell>
          <cell r="H558" t="str">
            <v>02253820449</v>
          </cell>
        </row>
        <row r="559">
          <cell r="F559" t="str">
            <v>'02253820449'</v>
          </cell>
          <cell r="G559" t="str">
            <v>02253820449</v>
          </cell>
          <cell r="H559" t="str">
            <v>02253820449</v>
          </cell>
        </row>
        <row r="560">
          <cell r="F560" t="str">
            <v>'02253820449'</v>
          </cell>
          <cell r="G560" t="str">
            <v>02253820449</v>
          </cell>
          <cell r="H560" t="str">
            <v>02253820449</v>
          </cell>
        </row>
        <row r="561">
          <cell r="F561" t="str">
            <v>'01296990441'</v>
          </cell>
          <cell r="G561" t="str">
            <v>01296990441</v>
          </cell>
          <cell r="H561" t="str">
            <v>01296990441</v>
          </cell>
        </row>
        <row r="562">
          <cell r="F562" t="str">
            <v>'03970540963'</v>
          </cell>
          <cell r="G562" t="str">
            <v>03970540963</v>
          </cell>
          <cell r="H562" t="str">
            <v>03970540963</v>
          </cell>
        </row>
        <row r="563">
          <cell r="F563" t="str">
            <v>'10542790968'</v>
          </cell>
          <cell r="G563" t="str">
            <v>10542790968</v>
          </cell>
          <cell r="H563" t="str">
            <v>04107060966</v>
          </cell>
        </row>
        <row r="564">
          <cell r="F564" t="str">
            <v>'11985010153'</v>
          </cell>
          <cell r="G564" t="str">
            <v>11985010153</v>
          </cell>
          <cell r="H564" t="str">
            <v>11985010153</v>
          </cell>
        </row>
        <row r="565">
          <cell r="F565" t="str">
            <v>'11985010153'</v>
          </cell>
          <cell r="G565" t="str">
            <v>11985010153</v>
          </cell>
          <cell r="H565" t="str">
            <v>11985010153</v>
          </cell>
        </row>
        <row r="566">
          <cell r="F566" t="str">
            <v>'02434350449'</v>
          </cell>
          <cell r="G566" t="str">
            <v>02434350449</v>
          </cell>
          <cell r="H566" t="str">
            <v>FRMMSM94B28A271M</v>
          </cell>
        </row>
        <row r="567">
          <cell r="F567" t="str">
            <v>'00212840235'</v>
          </cell>
          <cell r="G567" t="str">
            <v>00212840235</v>
          </cell>
          <cell r="H567" t="str">
            <v>00212840235</v>
          </cell>
        </row>
        <row r="568">
          <cell r="F568" t="str">
            <v>'02031100999'</v>
          </cell>
          <cell r="G568" t="str">
            <v>02031100999</v>
          </cell>
          <cell r="H568" t="str">
            <v>02031100999</v>
          </cell>
        </row>
        <row r="569">
          <cell r="F569" t="str">
            <v>'02031100999'</v>
          </cell>
          <cell r="G569" t="str">
            <v>02031100999</v>
          </cell>
          <cell r="H569" t="str">
            <v>02031100999</v>
          </cell>
        </row>
        <row r="570">
          <cell r="F570" t="str">
            <v>'02029350440'</v>
          </cell>
          <cell r="G570" t="str">
            <v>02029350440</v>
          </cell>
          <cell r="H570" t="str">
            <v>02029350440</v>
          </cell>
        </row>
        <row r="571">
          <cell r="F571" t="str">
            <v>'01653500445'</v>
          </cell>
          <cell r="G571" t="str">
            <v>01653500445</v>
          </cell>
          <cell r="H571" t="str">
            <v>01653500445</v>
          </cell>
        </row>
        <row r="572">
          <cell r="F572" t="str">
            <v>'02193390446'</v>
          </cell>
          <cell r="G572" t="str">
            <v>02193390446</v>
          </cell>
          <cell r="H572" t="str">
            <v>CRDCHR86H69D542D</v>
          </cell>
        </row>
        <row r="573">
          <cell r="F573" t="str">
            <v>'01666260979'</v>
          </cell>
          <cell r="G573" t="str">
            <v>01666260979</v>
          </cell>
          <cell r="H573" t="str">
            <v>01666260979</v>
          </cell>
        </row>
        <row r="574">
          <cell r="F574" t="str">
            <v>'04691940482'</v>
          </cell>
          <cell r="G574" t="str">
            <v>04691940482</v>
          </cell>
          <cell r="H574" t="str">
            <v>BBNNRG59C57Z112Y</v>
          </cell>
        </row>
        <row r="575">
          <cell r="F575" t="str">
            <v>'10865581002'</v>
          </cell>
          <cell r="G575" t="str">
            <v>10865581002</v>
          </cell>
          <cell r="H575" t="str">
            <v>10865581002</v>
          </cell>
        </row>
        <row r="576">
          <cell r="F576" t="str">
            <v>'03048300549'</v>
          </cell>
          <cell r="G576" t="str">
            <v>03048300549</v>
          </cell>
          <cell r="H576" t="str">
            <v>03048300549</v>
          </cell>
        </row>
        <row r="577">
          <cell r="F577" t="str">
            <v>'10406510155'</v>
          </cell>
          <cell r="G577" t="str">
            <v>10406510155</v>
          </cell>
          <cell r="H577" t="str">
            <v>00165110248</v>
          </cell>
        </row>
        <row r="578">
          <cell r="F578" t="str">
            <v>'10406510155'</v>
          </cell>
          <cell r="G578" t="str">
            <v>10406510155</v>
          </cell>
          <cell r="H578" t="str">
            <v>00165110248</v>
          </cell>
        </row>
        <row r="579">
          <cell r="F579" t="str">
            <v>'10406510155'</v>
          </cell>
          <cell r="G579" t="str">
            <v>10406510155</v>
          </cell>
          <cell r="H579" t="str">
            <v>00165110248</v>
          </cell>
        </row>
        <row r="580">
          <cell r="F580" t="str">
            <v>'11985010153'</v>
          </cell>
          <cell r="G580" t="str">
            <v>11985010153</v>
          </cell>
          <cell r="H580" t="str">
            <v>11985010153</v>
          </cell>
        </row>
        <row r="581">
          <cell r="F581" t="str">
            <v>'10406510155'</v>
          </cell>
          <cell r="G581" t="str">
            <v>10406510155</v>
          </cell>
          <cell r="H581" t="str">
            <v>00165110248</v>
          </cell>
        </row>
        <row r="582">
          <cell r="F582" t="str">
            <v>'02206660421'</v>
          </cell>
          <cell r="G582" t="str">
            <v>02206660421</v>
          </cell>
          <cell r="H582" t="str">
            <v>02206660421</v>
          </cell>
        </row>
        <row r="583">
          <cell r="F583" t="str">
            <v>'00150200442'</v>
          </cell>
          <cell r="G583" t="str">
            <v>00150200442</v>
          </cell>
          <cell r="H583" t="str">
            <v>00150200442</v>
          </cell>
        </row>
        <row r="584">
          <cell r="F584" t="str">
            <v>'02206660421'</v>
          </cell>
          <cell r="G584" t="str">
            <v>02206660421</v>
          </cell>
          <cell r="H584" t="str">
            <v>02206660421</v>
          </cell>
        </row>
        <row r="585">
          <cell r="F585" t="str">
            <v>'03048300549'</v>
          </cell>
          <cell r="G585" t="str">
            <v>03048300549</v>
          </cell>
          <cell r="H585" t="str">
            <v>03048300549</v>
          </cell>
        </row>
        <row r="586">
          <cell r="F586" t="str">
            <v>'01634050445'</v>
          </cell>
          <cell r="G586" t="str">
            <v>01634050445</v>
          </cell>
          <cell r="H586" t="str">
            <v>01634050445</v>
          </cell>
        </row>
        <row r="587">
          <cell r="F587" t="str">
            <v>'12878470157'</v>
          </cell>
          <cell r="G587" t="str">
            <v>12878470157</v>
          </cell>
          <cell r="H587" t="str">
            <v>12878470157</v>
          </cell>
        </row>
        <row r="588">
          <cell r="F588" t="str">
            <v>'05858891004'</v>
          </cell>
          <cell r="G588" t="str">
            <v>05858891004</v>
          </cell>
          <cell r="H588" t="str">
            <v>05858891004</v>
          </cell>
        </row>
        <row r="589">
          <cell r="F589" t="str">
            <v>'05858891004'</v>
          </cell>
          <cell r="G589" t="str">
            <v>05858891004</v>
          </cell>
          <cell r="H589" t="str">
            <v>05858891004</v>
          </cell>
        </row>
        <row r="590">
          <cell r="F590" t="str">
            <v>'01653500445'</v>
          </cell>
          <cell r="G590" t="str">
            <v>01653500445</v>
          </cell>
          <cell r="H590" t="str">
            <v>01653500445</v>
          </cell>
        </row>
        <row r="591">
          <cell r="F591" t="str">
            <v>'11985010153'</v>
          </cell>
          <cell r="G591" t="str">
            <v>11985010153</v>
          </cell>
          <cell r="H591" t="str">
            <v>11985010153</v>
          </cell>
        </row>
        <row r="592">
          <cell r="F592" t="str">
            <v>'02434350449'</v>
          </cell>
          <cell r="G592" t="str">
            <v>02434350449</v>
          </cell>
          <cell r="H592" t="str">
            <v>FRMMSM94B28A271M</v>
          </cell>
        </row>
        <row r="593">
          <cell r="F593" t="str">
            <v>'01258691003'</v>
          </cell>
          <cell r="G593" t="str">
            <v>01258691003</v>
          </cell>
          <cell r="H593" t="str">
            <v>03907010585</v>
          </cell>
        </row>
        <row r="594">
          <cell r="F594" t="str">
            <v>'01653500445'</v>
          </cell>
          <cell r="G594" t="str">
            <v>01653500445</v>
          </cell>
          <cell r="H594" t="str">
            <v>01653500445</v>
          </cell>
        </row>
        <row r="595">
          <cell r="F595" t="str">
            <v>'00867200156'</v>
          </cell>
          <cell r="G595" t="str">
            <v>00867200156</v>
          </cell>
          <cell r="H595" t="str">
            <v>00867200156</v>
          </cell>
        </row>
        <row r="596">
          <cell r="F596" t="str">
            <v>'05849130157'</v>
          </cell>
          <cell r="G596" t="str">
            <v>05849130157</v>
          </cell>
          <cell r="H596" t="str">
            <v>05849130157</v>
          </cell>
        </row>
        <row r="597">
          <cell r="F597" t="str">
            <v>'05849130157'</v>
          </cell>
          <cell r="G597" t="str">
            <v>05849130157</v>
          </cell>
          <cell r="H597" t="str">
            <v>05849130157</v>
          </cell>
        </row>
        <row r="598">
          <cell r="F598" t="str">
            <v>'05849130157'</v>
          </cell>
          <cell r="G598" t="str">
            <v>05849130157</v>
          </cell>
          <cell r="H598" t="str">
            <v>05849130157</v>
          </cell>
        </row>
        <row r="599">
          <cell r="F599" t="str">
            <v>'05849130157'</v>
          </cell>
          <cell r="G599" t="str">
            <v>05849130157</v>
          </cell>
          <cell r="H599" t="str">
            <v>05849130157</v>
          </cell>
        </row>
        <row r="600">
          <cell r="F600" t="str">
            <v>'00832400154'</v>
          </cell>
          <cell r="G600" t="str">
            <v>00832400154</v>
          </cell>
          <cell r="H600" t="str">
            <v>00832400154</v>
          </cell>
        </row>
        <row r="601">
          <cell r="F601" t="str">
            <v>'00330790247'</v>
          </cell>
          <cell r="G601" t="str">
            <v>00330790247</v>
          </cell>
          <cell r="H601" t="str">
            <v>00330790247</v>
          </cell>
        </row>
        <row r="602">
          <cell r="F602" t="str">
            <v>'11985010153'</v>
          </cell>
          <cell r="G602" t="str">
            <v>11985010153</v>
          </cell>
          <cell r="H602" t="str">
            <v>11985010153</v>
          </cell>
        </row>
        <row r="603">
          <cell r="F603" t="str">
            <v>'11985010153'</v>
          </cell>
          <cell r="G603" t="str">
            <v>11985010153</v>
          </cell>
          <cell r="H603" t="str">
            <v>11985010153</v>
          </cell>
        </row>
        <row r="604">
          <cell r="F604" t="str">
            <v>'02434350449'</v>
          </cell>
          <cell r="G604" t="str">
            <v>02434350449</v>
          </cell>
          <cell r="H604" t="str">
            <v>FRMMSM94B28A271M</v>
          </cell>
        </row>
        <row r="605">
          <cell r="F605" t="str">
            <v>'04705810150'</v>
          </cell>
          <cell r="G605" t="str">
            <v>04705810150</v>
          </cell>
          <cell r="H605" t="str">
            <v>04705810150</v>
          </cell>
        </row>
        <row r="606">
          <cell r="F606" t="str">
            <v>'12432150154'</v>
          </cell>
          <cell r="G606" t="str">
            <v>12432150154</v>
          </cell>
          <cell r="H606" t="str">
            <v>12432150154</v>
          </cell>
        </row>
        <row r="607">
          <cell r="F607" t="str">
            <v>'01872370448'</v>
          </cell>
          <cell r="G607" t="str">
            <v>01872370448</v>
          </cell>
          <cell r="H607" t="str">
            <v>01872370448</v>
          </cell>
        </row>
        <row r="608">
          <cell r="F608" t="str">
            <v>'03048300549'</v>
          </cell>
          <cell r="G608" t="str">
            <v>03048300549</v>
          </cell>
          <cell r="H608" t="str">
            <v>03048300549</v>
          </cell>
        </row>
        <row r="609">
          <cell r="F609" t="str">
            <v>'00212840235'</v>
          </cell>
          <cell r="G609" t="str">
            <v>00212840235</v>
          </cell>
          <cell r="H609" t="str">
            <v>00212840235</v>
          </cell>
        </row>
        <row r="610">
          <cell r="F610" t="str">
            <v>'10406510155'</v>
          </cell>
          <cell r="G610" t="str">
            <v>10406510155</v>
          </cell>
          <cell r="H610" t="str">
            <v>00165110248</v>
          </cell>
        </row>
        <row r="611">
          <cell r="F611" t="str">
            <v>'10406510155'</v>
          </cell>
          <cell r="G611" t="str">
            <v>10406510155</v>
          </cell>
          <cell r="H611" t="str">
            <v>00165110248</v>
          </cell>
        </row>
        <row r="612">
          <cell r="F612" t="str">
            <v>'10406510155'</v>
          </cell>
          <cell r="G612" t="str">
            <v>10406510155</v>
          </cell>
          <cell r="H612" t="str">
            <v>00165110248</v>
          </cell>
        </row>
        <row r="613">
          <cell r="F613" t="str">
            <v>'01258691003'</v>
          </cell>
          <cell r="G613" t="str">
            <v>01258691003</v>
          </cell>
          <cell r="H613" t="str">
            <v>03907010585</v>
          </cell>
        </row>
        <row r="614">
          <cell r="F614" t="str">
            <v>'11985010153'</v>
          </cell>
          <cell r="G614" t="str">
            <v>11985010153</v>
          </cell>
          <cell r="H614" t="str">
            <v>11985010153</v>
          </cell>
        </row>
        <row r="615">
          <cell r="F615" t="str">
            <v>'11264680155'</v>
          </cell>
          <cell r="G615" t="str">
            <v>11264680155</v>
          </cell>
          <cell r="H615" t="str">
            <v>01099380105</v>
          </cell>
        </row>
        <row r="616">
          <cell r="F616" t="str">
            <v>'02253820449'</v>
          </cell>
          <cell r="G616" t="str">
            <v>02253820449</v>
          </cell>
          <cell r="H616" t="str">
            <v>02253820449</v>
          </cell>
        </row>
        <row r="617">
          <cell r="F617" t="str">
            <v>'00867200156'</v>
          </cell>
          <cell r="G617" t="str">
            <v>00867200156</v>
          </cell>
          <cell r="H617" t="str">
            <v>00867200156</v>
          </cell>
        </row>
        <row r="618">
          <cell r="F618" t="str">
            <v>'01296990441'</v>
          </cell>
          <cell r="G618" t="str">
            <v>01296990441</v>
          </cell>
          <cell r="H618" t="str">
            <v>01296990441</v>
          </cell>
        </row>
        <row r="619">
          <cell r="F619" t="str">
            <v>'02434350449'</v>
          </cell>
          <cell r="G619" t="str">
            <v>02434350449</v>
          </cell>
          <cell r="H619" t="str">
            <v>FRMMSM94B28A271M</v>
          </cell>
        </row>
        <row r="620">
          <cell r="F620" t="str">
            <v>'11654150157'</v>
          </cell>
          <cell r="G620" t="str">
            <v>11654150157</v>
          </cell>
          <cell r="H620" t="str">
            <v>11654150157</v>
          </cell>
        </row>
        <row r="621">
          <cell r="F621" t="str">
            <v>'11985010153'</v>
          </cell>
          <cell r="G621" t="str">
            <v>11985010153</v>
          </cell>
          <cell r="H621" t="str">
            <v>11985010153</v>
          </cell>
        </row>
        <row r="622">
          <cell r="F622" t="str">
            <v>'11985010153'</v>
          </cell>
          <cell r="G622" t="str">
            <v>11985010153</v>
          </cell>
          <cell r="H622" t="str">
            <v>11985010153</v>
          </cell>
        </row>
        <row r="623">
          <cell r="F623" t="str">
            <v>'01704430519'</v>
          </cell>
          <cell r="G623" t="str">
            <v>01704430519</v>
          </cell>
          <cell r="H623" t="str">
            <v>01704430519</v>
          </cell>
        </row>
        <row r="624">
          <cell r="F624" t="str">
            <v>'01704430519'</v>
          </cell>
          <cell r="G624" t="str">
            <v>01704430519</v>
          </cell>
          <cell r="H624" t="str">
            <v>01704430519</v>
          </cell>
        </row>
        <row r="625">
          <cell r="F625" t="str">
            <v>'02307520243'</v>
          </cell>
          <cell r="G625" t="str">
            <v>02307520243</v>
          </cell>
          <cell r="H625" t="str">
            <v>02307520243</v>
          </cell>
        </row>
        <row r="626">
          <cell r="F626" t="str">
            <v>'01777730449'</v>
          </cell>
          <cell r="G626" t="str">
            <v>01777730449</v>
          </cell>
          <cell r="H626" t="str">
            <v>DNGFBA62M17H769O</v>
          </cell>
        </row>
        <row r="627">
          <cell r="F627" t="str">
            <v>'02258860440'</v>
          </cell>
          <cell r="G627" t="str">
            <v>02258860440</v>
          </cell>
          <cell r="H627" t="str">
            <v>02258860440</v>
          </cell>
        </row>
        <row r="628">
          <cell r="F628" t="str">
            <v>'11985010153'</v>
          </cell>
          <cell r="G628" t="str">
            <v>11985010153</v>
          </cell>
          <cell r="H628" t="str">
            <v>11985010153</v>
          </cell>
        </row>
        <row r="629">
          <cell r="F629" t="str">
            <v>'10406510155'</v>
          </cell>
          <cell r="G629" t="str">
            <v>10406510155</v>
          </cell>
          <cell r="H629" t="str">
            <v>00165110248</v>
          </cell>
        </row>
        <row r="630">
          <cell r="F630" t="str">
            <v>'10406510155'</v>
          </cell>
          <cell r="G630" t="str">
            <v>10406510155</v>
          </cell>
          <cell r="H630" t="str">
            <v>00165110248</v>
          </cell>
        </row>
        <row r="631">
          <cell r="F631" t="str">
            <v>'03048300549'</v>
          </cell>
          <cell r="G631" t="str">
            <v>03048300549</v>
          </cell>
          <cell r="H631" t="str">
            <v>03048300549</v>
          </cell>
        </row>
        <row r="632">
          <cell r="F632" t="str">
            <v>'03048300549'</v>
          </cell>
          <cell r="G632" t="str">
            <v>03048300549</v>
          </cell>
          <cell r="H632" t="str">
            <v>03048300549</v>
          </cell>
        </row>
        <row r="633">
          <cell r="F633" t="str">
            <v>'00150200442'</v>
          </cell>
          <cell r="G633" t="str">
            <v>00150200442</v>
          </cell>
          <cell r="H633" t="str">
            <v>00150200442</v>
          </cell>
        </row>
        <row r="634">
          <cell r="F634" t="str">
            <v>'00150200442'</v>
          </cell>
          <cell r="G634" t="str">
            <v>00150200442</v>
          </cell>
          <cell r="H634" t="str">
            <v>00150200442</v>
          </cell>
        </row>
        <row r="635">
          <cell r="F635" t="str">
            <v>'00683970677'</v>
          </cell>
          <cell r="G635" t="str">
            <v>00683970677</v>
          </cell>
          <cell r="H635" t="str">
            <v>00683970677</v>
          </cell>
        </row>
        <row r="636">
          <cell r="F636" t="str">
            <v>'02206660421'</v>
          </cell>
          <cell r="G636" t="str">
            <v>02206660421</v>
          </cell>
          <cell r="H636" t="str">
            <v>02206660421</v>
          </cell>
        </row>
        <row r="637">
          <cell r="F637" t="str">
            <v>'02206660421'</v>
          </cell>
          <cell r="G637" t="str">
            <v>02206660421</v>
          </cell>
          <cell r="H637" t="str">
            <v>02206660421</v>
          </cell>
        </row>
        <row r="638">
          <cell r="F638" t="str">
            <v>'02434350449'</v>
          </cell>
          <cell r="G638" t="str">
            <v>02434350449</v>
          </cell>
          <cell r="H638" t="str">
            <v>FRMMSM94B28A271M</v>
          </cell>
        </row>
        <row r="639">
          <cell r="F639" t="str">
            <v>'02216800447'</v>
          </cell>
          <cell r="G639" t="str">
            <v>02216800447</v>
          </cell>
          <cell r="H639" t="str">
            <v>02216800447</v>
          </cell>
        </row>
        <row r="640">
          <cell r="F640" t="str">
            <v>'05347681008'</v>
          </cell>
          <cell r="G640" t="str">
            <v>05347681008</v>
          </cell>
          <cell r="H640" t="str">
            <v>05347681008</v>
          </cell>
        </row>
        <row r="641">
          <cell r="F641" t="str">
            <v>'02029350440'</v>
          </cell>
          <cell r="G641" t="str">
            <v>02029350440</v>
          </cell>
          <cell r="H641" t="str">
            <v>02029350440</v>
          </cell>
        </row>
        <row r="642">
          <cell r="F642" t="str">
            <v>'11985010153'</v>
          </cell>
          <cell r="G642" t="str">
            <v>11985010153</v>
          </cell>
          <cell r="H642" t="str">
            <v>11985010153</v>
          </cell>
        </row>
        <row r="643">
          <cell r="F643" t="str">
            <v>'11985010153'</v>
          </cell>
          <cell r="G643" t="str">
            <v>11985010153</v>
          </cell>
          <cell r="H643" t="str">
            <v>11985010153</v>
          </cell>
        </row>
        <row r="644">
          <cell r="F644" t="str">
            <v>'11985010153'</v>
          </cell>
          <cell r="G644" t="str">
            <v>11985010153</v>
          </cell>
          <cell r="H644" t="str">
            <v>11985010153</v>
          </cell>
        </row>
        <row r="645">
          <cell r="F645" t="str">
            <v>'02434350449'</v>
          </cell>
          <cell r="G645" t="str">
            <v>02434350449</v>
          </cell>
          <cell r="H645" t="str">
            <v>FRMMSM94B28A271M</v>
          </cell>
        </row>
        <row r="646">
          <cell r="F646" t="str">
            <v>'02753411202'</v>
          </cell>
          <cell r="G646" t="str">
            <v>02753411202</v>
          </cell>
          <cell r="H646" t="str">
            <v>02753411202</v>
          </cell>
        </row>
        <row r="647">
          <cell r="F647" t="str">
            <v>'02753411202'</v>
          </cell>
          <cell r="G647" t="str">
            <v>02753411202</v>
          </cell>
          <cell r="H647" t="str">
            <v>02753411202</v>
          </cell>
        </row>
        <row r="648">
          <cell r="F648" t="str">
            <v>'01653500445'</v>
          </cell>
          <cell r="G648" t="str">
            <v>01653500445</v>
          </cell>
          <cell r="H648" t="str">
            <v>01653500445</v>
          </cell>
        </row>
        <row r="649">
          <cell r="F649" t="str">
            <v>'10406510155'</v>
          </cell>
          <cell r="G649" t="str">
            <v>10406510155</v>
          </cell>
          <cell r="H649" t="str">
            <v>00165110248</v>
          </cell>
        </row>
        <row r="650">
          <cell r="F650" t="str">
            <v>'10406510155'</v>
          </cell>
          <cell r="G650" t="str">
            <v>10406510155</v>
          </cell>
          <cell r="H650" t="str">
            <v>00165110248</v>
          </cell>
        </row>
        <row r="651">
          <cell r="F651" t="str">
            <v>'01731410443'</v>
          </cell>
          <cell r="G651" t="str">
            <v>01731410443</v>
          </cell>
          <cell r="H651" t="str">
            <v>01731410443</v>
          </cell>
        </row>
        <row r="652">
          <cell r="F652" t="str">
            <v>'01258691003'</v>
          </cell>
          <cell r="G652" t="str">
            <v>01258691003</v>
          </cell>
          <cell r="H652" t="str">
            <v>03907010585</v>
          </cell>
        </row>
        <row r="653">
          <cell r="F653" t="str">
            <v>'02434350449'</v>
          </cell>
          <cell r="G653" t="str">
            <v>02434350449</v>
          </cell>
          <cell r="H653" t="str">
            <v>FRMMSM94B28A271M</v>
          </cell>
        </row>
        <row r="654">
          <cell r="F654" t="str">
            <v>'02018730438'</v>
          </cell>
          <cell r="G654" t="str">
            <v>02018730438</v>
          </cell>
          <cell r="H654" t="str">
            <v>LNIYGD83L08Z210Z</v>
          </cell>
        </row>
        <row r="655">
          <cell r="F655" t="str">
            <v>'03881520161'</v>
          </cell>
          <cell r="G655" t="str">
            <v>03881520161</v>
          </cell>
          <cell r="H655" t="str">
            <v>03881520161</v>
          </cell>
        </row>
        <row r="656">
          <cell r="F656" t="str">
            <v>'01258691003'</v>
          </cell>
          <cell r="G656" t="str">
            <v>01258691003</v>
          </cell>
          <cell r="H656" t="str">
            <v>03907010585</v>
          </cell>
        </row>
        <row r="657">
          <cell r="F657" t="str">
            <v>'02434350449'</v>
          </cell>
          <cell r="G657" t="str">
            <v>02434350449</v>
          </cell>
          <cell r="H657" t="str">
            <v>FRMMSM94B28A271M</v>
          </cell>
        </row>
        <row r="658">
          <cell r="F658" t="str">
            <v>'11985010153'</v>
          </cell>
          <cell r="G658" t="str">
            <v>11985010153</v>
          </cell>
          <cell r="H658" t="str">
            <v>11985010153</v>
          </cell>
        </row>
        <row r="659">
          <cell r="F659" t="str">
            <v>'03048300549'</v>
          </cell>
          <cell r="G659" t="str">
            <v>03048300549</v>
          </cell>
          <cell r="H659" t="str">
            <v>03048300549</v>
          </cell>
        </row>
        <row r="660">
          <cell r="F660" t="str">
            <v>'03048300549'</v>
          </cell>
          <cell r="G660" t="str">
            <v>03048300549</v>
          </cell>
          <cell r="H660" t="str">
            <v>03048300549</v>
          </cell>
        </row>
        <row r="661">
          <cell r="F661" t="str">
            <v>'10406510155'</v>
          </cell>
          <cell r="G661" t="str">
            <v>10406510155</v>
          </cell>
          <cell r="H661" t="str">
            <v>00165110248</v>
          </cell>
        </row>
        <row r="662">
          <cell r="F662" t="str">
            <v>'10865581002'</v>
          </cell>
          <cell r="G662" t="str">
            <v>10865581002</v>
          </cell>
          <cell r="H662" t="str">
            <v>10865581002</v>
          </cell>
        </row>
        <row r="663">
          <cell r="F663" t="str">
            <v>'10406510155'</v>
          </cell>
          <cell r="G663" t="str">
            <v>10406510155</v>
          </cell>
          <cell r="H663" t="str">
            <v>00165110248</v>
          </cell>
        </row>
        <row r="664">
          <cell r="F664" t="str">
            <v>'10406510155'</v>
          </cell>
          <cell r="G664" t="str">
            <v>10406510155</v>
          </cell>
          <cell r="H664" t="str">
            <v>00165110248</v>
          </cell>
        </row>
        <row r="665">
          <cell r="F665" t="str">
            <v>'02193390446'</v>
          </cell>
          <cell r="G665" t="str">
            <v>02193390446</v>
          </cell>
          <cell r="H665" t="str">
            <v>CRDCHR86H69D542D</v>
          </cell>
        </row>
        <row r="666">
          <cell r="F666" t="str">
            <v>'00330790247'</v>
          </cell>
          <cell r="G666" t="str">
            <v>00330790247</v>
          </cell>
          <cell r="H666" t="str">
            <v>00330790247</v>
          </cell>
        </row>
        <row r="667">
          <cell r="F667" t="str">
            <v>'01653500445'</v>
          </cell>
          <cell r="G667" t="str">
            <v>01653500445</v>
          </cell>
          <cell r="H667" t="str">
            <v>01653500445</v>
          </cell>
        </row>
        <row r="668">
          <cell r="F668" t="str">
            <v>'04691940482'</v>
          </cell>
          <cell r="G668" t="str">
            <v>04691940482</v>
          </cell>
          <cell r="H668" t="str">
            <v>BBNNRG59C57Z112Y</v>
          </cell>
        </row>
        <row r="669">
          <cell r="F669" t="str">
            <v>'00818630188'</v>
          </cell>
          <cell r="G669" t="str">
            <v>00818630188</v>
          </cell>
          <cell r="H669" t="str">
            <v>00818630188</v>
          </cell>
        </row>
        <row r="670">
          <cell r="F670" t="str">
            <v>'11985010153'</v>
          </cell>
          <cell r="G670" t="str">
            <v>11985010153</v>
          </cell>
          <cell r="H670" t="str">
            <v>11985010153</v>
          </cell>
        </row>
        <row r="671">
          <cell r="F671" t="str">
            <v>'01296990441'</v>
          </cell>
          <cell r="G671" t="str">
            <v>01296990441</v>
          </cell>
          <cell r="H671" t="str">
            <v>01296990441</v>
          </cell>
        </row>
        <row r="672">
          <cell r="F672" t="str">
            <v>'02434350449'</v>
          </cell>
          <cell r="G672" t="str">
            <v>02434350449</v>
          </cell>
          <cell r="H672" t="str">
            <v>FRMMSM94B28A271M</v>
          </cell>
        </row>
        <row r="673">
          <cell r="F673" t="str">
            <v>'12432150154'</v>
          </cell>
          <cell r="G673" t="str">
            <v>12432150154</v>
          </cell>
          <cell r="H673" t="str">
            <v>12432150154</v>
          </cell>
        </row>
        <row r="674">
          <cell r="F674" t="str">
            <v>'01258691003'</v>
          </cell>
          <cell r="G674" t="str">
            <v>01258691003</v>
          </cell>
          <cell r="H674" t="str">
            <v>03907010585</v>
          </cell>
        </row>
        <row r="675">
          <cell r="F675" t="str">
            <v>'00101350445'</v>
          </cell>
          <cell r="G675" t="str">
            <v>00101350445</v>
          </cell>
          <cell r="H675" t="str">
            <v>00101350445</v>
          </cell>
        </row>
        <row r="676">
          <cell r="F676" t="str">
            <v>'11985010153'</v>
          </cell>
          <cell r="G676" t="str">
            <v>11985010153</v>
          </cell>
          <cell r="H676" t="str">
            <v>11985010153</v>
          </cell>
        </row>
        <row r="677">
          <cell r="F677" t="str">
            <v>'11985010153'</v>
          </cell>
          <cell r="G677" t="str">
            <v>11985010153</v>
          </cell>
          <cell r="H677" t="str">
            <v>11985010153</v>
          </cell>
        </row>
        <row r="678">
          <cell r="F678" t="str">
            <v>'00276970449'</v>
          </cell>
          <cell r="G678" t="str">
            <v>00276970449</v>
          </cell>
          <cell r="H678" t="str">
            <v>00276970449</v>
          </cell>
        </row>
        <row r="679">
          <cell r="F679" t="str">
            <v>'10865581002'</v>
          </cell>
          <cell r="G679" t="str">
            <v>10865581002</v>
          </cell>
          <cell r="H679" t="str">
            <v>10865581002</v>
          </cell>
        </row>
        <row r="680">
          <cell r="F680" t="str">
            <v>'01538130152'</v>
          </cell>
          <cell r="G680" t="str">
            <v>01538130152</v>
          </cell>
          <cell r="H680" t="str">
            <v>01538130152</v>
          </cell>
        </row>
        <row r="681">
          <cell r="F681" t="str">
            <v>'02434350449'</v>
          </cell>
          <cell r="G681" t="str">
            <v>02434350449</v>
          </cell>
          <cell r="H681" t="str">
            <v>FRMMSM94B28A271M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69E72-DC93-47C1-AF2E-F11B06EB6C6F}">
  <dimension ref="A1:T681"/>
  <sheetViews>
    <sheetView tabSelected="1" workbookViewId="0">
      <selection activeCell="I1" sqref="I1"/>
    </sheetView>
  </sheetViews>
  <sheetFormatPr defaultRowHeight="12.75" x14ac:dyDescent="0.2"/>
  <cols>
    <col min="1" max="1" width="11.5703125" bestFit="1" customWidth="1"/>
    <col min="2" max="2" width="18" bestFit="1" customWidth="1"/>
    <col min="3" max="3" width="18.28515625" bestFit="1" customWidth="1"/>
    <col min="4" max="4" width="27.140625" bestFit="1" customWidth="1"/>
    <col min="5" max="5" width="25.5703125" bestFit="1" customWidth="1"/>
    <col min="6" max="6" width="11.85546875" bestFit="1" customWidth="1"/>
    <col min="7" max="7" width="12.42578125" bestFit="1" customWidth="1"/>
    <col min="8" max="8" width="20.85546875" bestFit="1" customWidth="1"/>
    <col min="9" max="9" width="81.7109375" bestFit="1" customWidth="1"/>
    <col min="10" max="10" width="25.140625" bestFit="1" customWidth="1"/>
    <col min="11" max="11" width="13.140625" bestFit="1" customWidth="1"/>
    <col min="12" max="12" width="14.28515625" bestFit="1" customWidth="1"/>
    <col min="13" max="13" width="20.85546875" bestFit="1" customWidth="1"/>
    <col min="14" max="14" width="81.7109375" bestFit="1" customWidth="1"/>
    <col min="15" max="15" width="25.140625" bestFit="1" customWidth="1"/>
    <col min="16" max="16" width="22.5703125" bestFit="1" customWidth="1"/>
    <col min="17" max="17" width="20.85546875" bestFit="1" customWidth="1"/>
    <col min="18" max="18" width="10.140625" bestFit="1" customWidth="1"/>
    <col min="19" max="19" width="16" bestFit="1" customWidth="1"/>
    <col min="20" max="20" width="24" bestFit="1" customWidth="1"/>
    <col min="257" max="257" width="11.5703125" bestFit="1" customWidth="1"/>
    <col min="258" max="258" width="18" bestFit="1" customWidth="1"/>
    <col min="259" max="259" width="18.28515625" bestFit="1" customWidth="1"/>
    <col min="260" max="260" width="27.140625" bestFit="1" customWidth="1"/>
    <col min="261" max="261" width="25.5703125" bestFit="1" customWidth="1"/>
    <col min="262" max="262" width="11.85546875" bestFit="1" customWidth="1"/>
    <col min="263" max="263" width="12.42578125" bestFit="1" customWidth="1"/>
    <col min="264" max="264" width="20.85546875" bestFit="1" customWidth="1"/>
    <col min="265" max="265" width="81.7109375" bestFit="1" customWidth="1"/>
    <col min="266" max="266" width="25.140625" bestFit="1" customWidth="1"/>
    <col min="267" max="267" width="13.140625" bestFit="1" customWidth="1"/>
    <col min="268" max="268" width="14.28515625" bestFit="1" customWidth="1"/>
    <col min="269" max="269" width="20.85546875" bestFit="1" customWidth="1"/>
    <col min="270" max="270" width="81.7109375" bestFit="1" customWidth="1"/>
    <col min="271" max="271" width="25.140625" bestFit="1" customWidth="1"/>
    <col min="272" max="272" width="22.5703125" bestFit="1" customWidth="1"/>
    <col min="273" max="273" width="20.85546875" bestFit="1" customWidth="1"/>
    <col min="274" max="274" width="10.140625" bestFit="1" customWidth="1"/>
    <col min="275" max="275" width="16" bestFit="1" customWidth="1"/>
    <col min="276" max="276" width="24" bestFit="1" customWidth="1"/>
    <col min="513" max="513" width="11.5703125" bestFit="1" customWidth="1"/>
    <col min="514" max="514" width="18" bestFit="1" customWidth="1"/>
    <col min="515" max="515" width="18.28515625" bestFit="1" customWidth="1"/>
    <col min="516" max="516" width="27.140625" bestFit="1" customWidth="1"/>
    <col min="517" max="517" width="25.5703125" bestFit="1" customWidth="1"/>
    <col min="518" max="518" width="11.85546875" bestFit="1" customWidth="1"/>
    <col min="519" max="519" width="12.42578125" bestFit="1" customWidth="1"/>
    <col min="520" max="520" width="20.85546875" bestFit="1" customWidth="1"/>
    <col min="521" max="521" width="81.7109375" bestFit="1" customWidth="1"/>
    <col min="522" max="522" width="25.140625" bestFit="1" customWidth="1"/>
    <col min="523" max="523" width="13.140625" bestFit="1" customWidth="1"/>
    <col min="524" max="524" width="14.28515625" bestFit="1" customWidth="1"/>
    <col min="525" max="525" width="20.85546875" bestFit="1" customWidth="1"/>
    <col min="526" max="526" width="81.7109375" bestFit="1" customWidth="1"/>
    <col min="527" max="527" width="25.140625" bestFit="1" customWidth="1"/>
    <col min="528" max="528" width="22.5703125" bestFit="1" customWidth="1"/>
    <col min="529" max="529" width="20.85546875" bestFit="1" customWidth="1"/>
    <col min="530" max="530" width="10.140625" bestFit="1" customWidth="1"/>
    <col min="531" max="531" width="16" bestFit="1" customWidth="1"/>
    <col min="532" max="532" width="24" bestFit="1" customWidth="1"/>
    <col min="769" max="769" width="11.5703125" bestFit="1" customWidth="1"/>
    <col min="770" max="770" width="18" bestFit="1" customWidth="1"/>
    <col min="771" max="771" width="18.28515625" bestFit="1" customWidth="1"/>
    <col min="772" max="772" width="27.140625" bestFit="1" customWidth="1"/>
    <col min="773" max="773" width="25.5703125" bestFit="1" customWidth="1"/>
    <col min="774" max="774" width="11.85546875" bestFit="1" customWidth="1"/>
    <col min="775" max="775" width="12.42578125" bestFit="1" customWidth="1"/>
    <col min="776" max="776" width="20.85546875" bestFit="1" customWidth="1"/>
    <col min="777" max="777" width="81.7109375" bestFit="1" customWidth="1"/>
    <col min="778" max="778" width="25.140625" bestFit="1" customWidth="1"/>
    <col min="779" max="779" width="13.140625" bestFit="1" customWidth="1"/>
    <col min="780" max="780" width="14.28515625" bestFit="1" customWidth="1"/>
    <col min="781" max="781" width="20.85546875" bestFit="1" customWidth="1"/>
    <col min="782" max="782" width="81.7109375" bestFit="1" customWidth="1"/>
    <col min="783" max="783" width="25.140625" bestFit="1" customWidth="1"/>
    <col min="784" max="784" width="22.5703125" bestFit="1" customWidth="1"/>
    <col min="785" max="785" width="20.85546875" bestFit="1" customWidth="1"/>
    <col min="786" max="786" width="10.140625" bestFit="1" customWidth="1"/>
    <col min="787" max="787" width="16" bestFit="1" customWidth="1"/>
    <col min="788" max="788" width="24" bestFit="1" customWidth="1"/>
    <col min="1025" max="1025" width="11.5703125" bestFit="1" customWidth="1"/>
    <col min="1026" max="1026" width="18" bestFit="1" customWidth="1"/>
    <col min="1027" max="1027" width="18.28515625" bestFit="1" customWidth="1"/>
    <col min="1028" max="1028" width="27.140625" bestFit="1" customWidth="1"/>
    <col min="1029" max="1029" width="25.5703125" bestFit="1" customWidth="1"/>
    <col min="1030" max="1030" width="11.85546875" bestFit="1" customWidth="1"/>
    <col min="1031" max="1031" width="12.42578125" bestFit="1" customWidth="1"/>
    <col min="1032" max="1032" width="20.85546875" bestFit="1" customWidth="1"/>
    <col min="1033" max="1033" width="81.7109375" bestFit="1" customWidth="1"/>
    <col min="1034" max="1034" width="25.140625" bestFit="1" customWidth="1"/>
    <col min="1035" max="1035" width="13.140625" bestFit="1" customWidth="1"/>
    <col min="1036" max="1036" width="14.28515625" bestFit="1" customWidth="1"/>
    <col min="1037" max="1037" width="20.85546875" bestFit="1" customWidth="1"/>
    <col min="1038" max="1038" width="81.7109375" bestFit="1" customWidth="1"/>
    <col min="1039" max="1039" width="25.140625" bestFit="1" customWidth="1"/>
    <col min="1040" max="1040" width="22.5703125" bestFit="1" customWidth="1"/>
    <col min="1041" max="1041" width="20.85546875" bestFit="1" customWidth="1"/>
    <col min="1042" max="1042" width="10.140625" bestFit="1" customWidth="1"/>
    <col min="1043" max="1043" width="16" bestFit="1" customWidth="1"/>
    <col min="1044" max="1044" width="24" bestFit="1" customWidth="1"/>
    <col min="1281" max="1281" width="11.5703125" bestFit="1" customWidth="1"/>
    <col min="1282" max="1282" width="18" bestFit="1" customWidth="1"/>
    <col min="1283" max="1283" width="18.28515625" bestFit="1" customWidth="1"/>
    <col min="1284" max="1284" width="27.140625" bestFit="1" customWidth="1"/>
    <col min="1285" max="1285" width="25.5703125" bestFit="1" customWidth="1"/>
    <col min="1286" max="1286" width="11.85546875" bestFit="1" customWidth="1"/>
    <col min="1287" max="1287" width="12.42578125" bestFit="1" customWidth="1"/>
    <col min="1288" max="1288" width="20.85546875" bestFit="1" customWidth="1"/>
    <col min="1289" max="1289" width="81.7109375" bestFit="1" customWidth="1"/>
    <col min="1290" max="1290" width="25.140625" bestFit="1" customWidth="1"/>
    <col min="1291" max="1291" width="13.140625" bestFit="1" customWidth="1"/>
    <col min="1292" max="1292" width="14.28515625" bestFit="1" customWidth="1"/>
    <col min="1293" max="1293" width="20.85546875" bestFit="1" customWidth="1"/>
    <col min="1294" max="1294" width="81.7109375" bestFit="1" customWidth="1"/>
    <col min="1295" max="1295" width="25.140625" bestFit="1" customWidth="1"/>
    <col min="1296" max="1296" width="22.5703125" bestFit="1" customWidth="1"/>
    <col min="1297" max="1297" width="20.85546875" bestFit="1" customWidth="1"/>
    <col min="1298" max="1298" width="10.140625" bestFit="1" customWidth="1"/>
    <col min="1299" max="1299" width="16" bestFit="1" customWidth="1"/>
    <col min="1300" max="1300" width="24" bestFit="1" customWidth="1"/>
    <col min="1537" max="1537" width="11.5703125" bestFit="1" customWidth="1"/>
    <col min="1538" max="1538" width="18" bestFit="1" customWidth="1"/>
    <col min="1539" max="1539" width="18.28515625" bestFit="1" customWidth="1"/>
    <col min="1540" max="1540" width="27.140625" bestFit="1" customWidth="1"/>
    <col min="1541" max="1541" width="25.5703125" bestFit="1" customWidth="1"/>
    <col min="1542" max="1542" width="11.85546875" bestFit="1" customWidth="1"/>
    <col min="1543" max="1543" width="12.42578125" bestFit="1" customWidth="1"/>
    <col min="1544" max="1544" width="20.85546875" bestFit="1" customWidth="1"/>
    <col min="1545" max="1545" width="81.7109375" bestFit="1" customWidth="1"/>
    <col min="1546" max="1546" width="25.140625" bestFit="1" customWidth="1"/>
    <col min="1547" max="1547" width="13.140625" bestFit="1" customWidth="1"/>
    <col min="1548" max="1548" width="14.28515625" bestFit="1" customWidth="1"/>
    <col min="1549" max="1549" width="20.85546875" bestFit="1" customWidth="1"/>
    <col min="1550" max="1550" width="81.7109375" bestFit="1" customWidth="1"/>
    <col min="1551" max="1551" width="25.140625" bestFit="1" customWidth="1"/>
    <col min="1552" max="1552" width="22.5703125" bestFit="1" customWidth="1"/>
    <col min="1553" max="1553" width="20.85546875" bestFit="1" customWidth="1"/>
    <col min="1554" max="1554" width="10.140625" bestFit="1" customWidth="1"/>
    <col min="1555" max="1555" width="16" bestFit="1" customWidth="1"/>
    <col min="1556" max="1556" width="24" bestFit="1" customWidth="1"/>
    <col min="1793" max="1793" width="11.5703125" bestFit="1" customWidth="1"/>
    <col min="1794" max="1794" width="18" bestFit="1" customWidth="1"/>
    <col min="1795" max="1795" width="18.28515625" bestFit="1" customWidth="1"/>
    <col min="1796" max="1796" width="27.140625" bestFit="1" customWidth="1"/>
    <col min="1797" max="1797" width="25.5703125" bestFit="1" customWidth="1"/>
    <col min="1798" max="1798" width="11.85546875" bestFit="1" customWidth="1"/>
    <col min="1799" max="1799" width="12.42578125" bestFit="1" customWidth="1"/>
    <col min="1800" max="1800" width="20.85546875" bestFit="1" customWidth="1"/>
    <col min="1801" max="1801" width="81.7109375" bestFit="1" customWidth="1"/>
    <col min="1802" max="1802" width="25.140625" bestFit="1" customWidth="1"/>
    <col min="1803" max="1803" width="13.140625" bestFit="1" customWidth="1"/>
    <col min="1804" max="1804" width="14.28515625" bestFit="1" customWidth="1"/>
    <col min="1805" max="1805" width="20.85546875" bestFit="1" customWidth="1"/>
    <col min="1806" max="1806" width="81.7109375" bestFit="1" customWidth="1"/>
    <col min="1807" max="1807" width="25.140625" bestFit="1" customWidth="1"/>
    <col min="1808" max="1808" width="22.5703125" bestFit="1" customWidth="1"/>
    <col min="1809" max="1809" width="20.85546875" bestFit="1" customWidth="1"/>
    <col min="1810" max="1810" width="10.140625" bestFit="1" customWidth="1"/>
    <col min="1811" max="1811" width="16" bestFit="1" customWidth="1"/>
    <col min="1812" max="1812" width="24" bestFit="1" customWidth="1"/>
    <col min="2049" max="2049" width="11.5703125" bestFit="1" customWidth="1"/>
    <col min="2050" max="2050" width="18" bestFit="1" customWidth="1"/>
    <col min="2051" max="2051" width="18.28515625" bestFit="1" customWidth="1"/>
    <col min="2052" max="2052" width="27.140625" bestFit="1" customWidth="1"/>
    <col min="2053" max="2053" width="25.5703125" bestFit="1" customWidth="1"/>
    <col min="2054" max="2054" width="11.85546875" bestFit="1" customWidth="1"/>
    <col min="2055" max="2055" width="12.42578125" bestFit="1" customWidth="1"/>
    <col min="2056" max="2056" width="20.85546875" bestFit="1" customWidth="1"/>
    <col min="2057" max="2057" width="81.7109375" bestFit="1" customWidth="1"/>
    <col min="2058" max="2058" width="25.140625" bestFit="1" customWidth="1"/>
    <col min="2059" max="2059" width="13.140625" bestFit="1" customWidth="1"/>
    <col min="2060" max="2060" width="14.28515625" bestFit="1" customWidth="1"/>
    <col min="2061" max="2061" width="20.85546875" bestFit="1" customWidth="1"/>
    <col min="2062" max="2062" width="81.7109375" bestFit="1" customWidth="1"/>
    <col min="2063" max="2063" width="25.140625" bestFit="1" customWidth="1"/>
    <col min="2064" max="2064" width="22.5703125" bestFit="1" customWidth="1"/>
    <col min="2065" max="2065" width="20.85546875" bestFit="1" customWidth="1"/>
    <col min="2066" max="2066" width="10.140625" bestFit="1" customWidth="1"/>
    <col min="2067" max="2067" width="16" bestFit="1" customWidth="1"/>
    <col min="2068" max="2068" width="24" bestFit="1" customWidth="1"/>
    <col min="2305" max="2305" width="11.5703125" bestFit="1" customWidth="1"/>
    <col min="2306" max="2306" width="18" bestFit="1" customWidth="1"/>
    <col min="2307" max="2307" width="18.28515625" bestFit="1" customWidth="1"/>
    <col min="2308" max="2308" width="27.140625" bestFit="1" customWidth="1"/>
    <col min="2309" max="2309" width="25.5703125" bestFit="1" customWidth="1"/>
    <col min="2310" max="2310" width="11.85546875" bestFit="1" customWidth="1"/>
    <col min="2311" max="2311" width="12.42578125" bestFit="1" customWidth="1"/>
    <col min="2312" max="2312" width="20.85546875" bestFit="1" customWidth="1"/>
    <col min="2313" max="2313" width="81.7109375" bestFit="1" customWidth="1"/>
    <col min="2314" max="2314" width="25.140625" bestFit="1" customWidth="1"/>
    <col min="2315" max="2315" width="13.140625" bestFit="1" customWidth="1"/>
    <col min="2316" max="2316" width="14.28515625" bestFit="1" customWidth="1"/>
    <col min="2317" max="2317" width="20.85546875" bestFit="1" customWidth="1"/>
    <col min="2318" max="2318" width="81.7109375" bestFit="1" customWidth="1"/>
    <col min="2319" max="2319" width="25.140625" bestFit="1" customWidth="1"/>
    <col min="2320" max="2320" width="22.5703125" bestFit="1" customWidth="1"/>
    <col min="2321" max="2321" width="20.85546875" bestFit="1" customWidth="1"/>
    <col min="2322" max="2322" width="10.140625" bestFit="1" customWidth="1"/>
    <col min="2323" max="2323" width="16" bestFit="1" customWidth="1"/>
    <col min="2324" max="2324" width="24" bestFit="1" customWidth="1"/>
    <col min="2561" max="2561" width="11.5703125" bestFit="1" customWidth="1"/>
    <col min="2562" max="2562" width="18" bestFit="1" customWidth="1"/>
    <col min="2563" max="2563" width="18.28515625" bestFit="1" customWidth="1"/>
    <col min="2564" max="2564" width="27.140625" bestFit="1" customWidth="1"/>
    <col min="2565" max="2565" width="25.5703125" bestFit="1" customWidth="1"/>
    <col min="2566" max="2566" width="11.85546875" bestFit="1" customWidth="1"/>
    <col min="2567" max="2567" width="12.42578125" bestFit="1" customWidth="1"/>
    <col min="2568" max="2568" width="20.85546875" bestFit="1" customWidth="1"/>
    <col min="2569" max="2569" width="81.7109375" bestFit="1" customWidth="1"/>
    <col min="2570" max="2570" width="25.140625" bestFit="1" customWidth="1"/>
    <col min="2571" max="2571" width="13.140625" bestFit="1" customWidth="1"/>
    <col min="2572" max="2572" width="14.28515625" bestFit="1" customWidth="1"/>
    <col min="2573" max="2573" width="20.85546875" bestFit="1" customWidth="1"/>
    <col min="2574" max="2574" width="81.7109375" bestFit="1" customWidth="1"/>
    <col min="2575" max="2575" width="25.140625" bestFit="1" customWidth="1"/>
    <col min="2576" max="2576" width="22.5703125" bestFit="1" customWidth="1"/>
    <col min="2577" max="2577" width="20.85546875" bestFit="1" customWidth="1"/>
    <col min="2578" max="2578" width="10.140625" bestFit="1" customWidth="1"/>
    <col min="2579" max="2579" width="16" bestFit="1" customWidth="1"/>
    <col min="2580" max="2580" width="24" bestFit="1" customWidth="1"/>
    <col min="2817" max="2817" width="11.5703125" bestFit="1" customWidth="1"/>
    <col min="2818" max="2818" width="18" bestFit="1" customWidth="1"/>
    <col min="2819" max="2819" width="18.28515625" bestFit="1" customWidth="1"/>
    <col min="2820" max="2820" width="27.140625" bestFit="1" customWidth="1"/>
    <col min="2821" max="2821" width="25.5703125" bestFit="1" customWidth="1"/>
    <col min="2822" max="2822" width="11.85546875" bestFit="1" customWidth="1"/>
    <col min="2823" max="2823" width="12.42578125" bestFit="1" customWidth="1"/>
    <col min="2824" max="2824" width="20.85546875" bestFit="1" customWidth="1"/>
    <col min="2825" max="2825" width="81.7109375" bestFit="1" customWidth="1"/>
    <col min="2826" max="2826" width="25.140625" bestFit="1" customWidth="1"/>
    <col min="2827" max="2827" width="13.140625" bestFit="1" customWidth="1"/>
    <col min="2828" max="2828" width="14.28515625" bestFit="1" customWidth="1"/>
    <col min="2829" max="2829" width="20.85546875" bestFit="1" customWidth="1"/>
    <col min="2830" max="2830" width="81.7109375" bestFit="1" customWidth="1"/>
    <col min="2831" max="2831" width="25.140625" bestFit="1" customWidth="1"/>
    <col min="2832" max="2832" width="22.5703125" bestFit="1" customWidth="1"/>
    <col min="2833" max="2833" width="20.85546875" bestFit="1" customWidth="1"/>
    <col min="2834" max="2834" width="10.140625" bestFit="1" customWidth="1"/>
    <col min="2835" max="2835" width="16" bestFit="1" customWidth="1"/>
    <col min="2836" max="2836" width="24" bestFit="1" customWidth="1"/>
    <col min="3073" max="3073" width="11.5703125" bestFit="1" customWidth="1"/>
    <col min="3074" max="3074" width="18" bestFit="1" customWidth="1"/>
    <col min="3075" max="3075" width="18.28515625" bestFit="1" customWidth="1"/>
    <col min="3076" max="3076" width="27.140625" bestFit="1" customWidth="1"/>
    <col min="3077" max="3077" width="25.5703125" bestFit="1" customWidth="1"/>
    <col min="3078" max="3078" width="11.85546875" bestFit="1" customWidth="1"/>
    <col min="3079" max="3079" width="12.42578125" bestFit="1" customWidth="1"/>
    <col min="3080" max="3080" width="20.85546875" bestFit="1" customWidth="1"/>
    <col min="3081" max="3081" width="81.7109375" bestFit="1" customWidth="1"/>
    <col min="3082" max="3082" width="25.140625" bestFit="1" customWidth="1"/>
    <col min="3083" max="3083" width="13.140625" bestFit="1" customWidth="1"/>
    <col min="3084" max="3084" width="14.28515625" bestFit="1" customWidth="1"/>
    <col min="3085" max="3085" width="20.85546875" bestFit="1" customWidth="1"/>
    <col min="3086" max="3086" width="81.7109375" bestFit="1" customWidth="1"/>
    <col min="3087" max="3087" width="25.140625" bestFit="1" customWidth="1"/>
    <col min="3088" max="3088" width="22.5703125" bestFit="1" customWidth="1"/>
    <col min="3089" max="3089" width="20.85546875" bestFit="1" customWidth="1"/>
    <col min="3090" max="3090" width="10.140625" bestFit="1" customWidth="1"/>
    <col min="3091" max="3091" width="16" bestFit="1" customWidth="1"/>
    <col min="3092" max="3092" width="24" bestFit="1" customWidth="1"/>
    <col min="3329" max="3329" width="11.5703125" bestFit="1" customWidth="1"/>
    <col min="3330" max="3330" width="18" bestFit="1" customWidth="1"/>
    <col min="3331" max="3331" width="18.28515625" bestFit="1" customWidth="1"/>
    <col min="3332" max="3332" width="27.140625" bestFit="1" customWidth="1"/>
    <col min="3333" max="3333" width="25.5703125" bestFit="1" customWidth="1"/>
    <col min="3334" max="3334" width="11.85546875" bestFit="1" customWidth="1"/>
    <col min="3335" max="3335" width="12.42578125" bestFit="1" customWidth="1"/>
    <col min="3336" max="3336" width="20.85546875" bestFit="1" customWidth="1"/>
    <col min="3337" max="3337" width="81.7109375" bestFit="1" customWidth="1"/>
    <col min="3338" max="3338" width="25.140625" bestFit="1" customWidth="1"/>
    <col min="3339" max="3339" width="13.140625" bestFit="1" customWidth="1"/>
    <col min="3340" max="3340" width="14.28515625" bestFit="1" customWidth="1"/>
    <col min="3341" max="3341" width="20.85546875" bestFit="1" customWidth="1"/>
    <col min="3342" max="3342" width="81.7109375" bestFit="1" customWidth="1"/>
    <col min="3343" max="3343" width="25.140625" bestFit="1" customWidth="1"/>
    <col min="3344" max="3344" width="22.5703125" bestFit="1" customWidth="1"/>
    <col min="3345" max="3345" width="20.85546875" bestFit="1" customWidth="1"/>
    <col min="3346" max="3346" width="10.140625" bestFit="1" customWidth="1"/>
    <col min="3347" max="3347" width="16" bestFit="1" customWidth="1"/>
    <col min="3348" max="3348" width="24" bestFit="1" customWidth="1"/>
    <col min="3585" max="3585" width="11.5703125" bestFit="1" customWidth="1"/>
    <col min="3586" max="3586" width="18" bestFit="1" customWidth="1"/>
    <col min="3587" max="3587" width="18.28515625" bestFit="1" customWidth="1"/>
    <col min="3588" max="3588" width="27.140625" bestFit="1" customWidth="1"/>
    <col min="3589" max="3589" width="25.5703125" bestFit="1" customWidth="1"/>
    <col min="3590" max="3590" width="11.85546875" bestFit="1" customWidth="1"/>
    <col min="3591" max="3591" width="12.42578125" bestFit="1" customWidth="1"/>
    <col min="3592" max="3592" width="20.85546875" bestFit="1" customWidth="1"/>
    <col min="3593" max="3593" width="81.7109375" bestFit="1" customWidth="1"/>
    <col min="3594" max="3594" width="25.140625" bestFit="1" customWidth="1"/>
    <col min="3595" max="3595" width="13.140625" bestFit="1" customWidth="1"/>
    <col min="3596" max="3596" width="14.28515625" bestFit="1" customWidth="1"/>
    <col min="3597" max="3597" width="20.85546875" bestFit="1" customWidth="1"/>
    <col min="3598" max="3598" width="81.7109375" bestFit="1" customWidth="1"/>
    <col min="3599" max="3599" width="25.140625" bestFit="1" customWidth="1"/>
    <col min="3600" max="3600" width="22.5703125" bestFit="1" customWidth="1"/>
    <col min="3601" max="3601" width="20.85546875" bestFit="1" customWidth="1"/>
    <col min="3602" max="3602" width="10.140625" bestFit="1" customWidth="1"/>
    <col min="3603" max="3603" width="16" bestFit="1" customWidth="1"/>
    <col min="3604" max="3604" width="24" bestFit="1" customWidth="1"/>
    <col min="3841" max="3841" width="11.5703125" bestFit="1" customWidth="1"/>
    <col min="3842" max="3842" width="18" bestFit="1" customWidth="1"/>
    <col min="3843" max="3843" width="18.28515625" bestFit="1" customWidth="1"/>
    <col min="3844" max="3844" width="27.140625" bestFit="1" customWidth="1"/>
    <col min="3845" max="3845" width="25.5703125" bestFit="1" customWidth="1"/>
    <col min="3846" max="3846" width="11.85546875" bestFit="1" customWidth="1"/>
    <col min="3847" max="3847" width="12.42578125" bestFit="1" customWidth="1"/>
    <col min="3848" max="3848" width="20.85546875" bestFit="1" customWidth="1"/>
    <col min="3849" max="3849" width="81.7109375" bestFit="1" customWidth="1"/>
    <col min="3850" max="3850" width="25.140625" bestFit="1" customWidth="1"/>
    <col min="3851" max="3851" width="13.140625" bestFit="1" customWidth="1"/>
    <col min="3852" max="3852" width="14.28515625" bestFit="1" customWidth="1"/>
    <col min="3853" max="3853" width="20.85546875" bestFit="1" customWidth="1"/>
    <col min="3854" max="3854" width="81.7109375" bestFit="1" customWidth="1"/>
    <col min="3855" max="3855" width="25.140625" bestFit="1" customWidth="1"/>
    <col min="3856" max="3856" width="22.5703125" bestFit="1" customWidth="1"/>
    <col min="3857" max="3857" width="20.85546875" bestFit="1" customWidth="1"/>
    <col min="3858" max="3858" width="10.140625" bestFit="1" customWidth="1"/>
    <col min="3859" max="3859" width="16" bestFit="1" customWidth="1"/>
    <col min="3860" max="3860" width="24" bestFit="1" customWidth="1"/>
    <col min="4097" max="4097" width="11.5703125" bestFit="1" customWidth="1"/>
    <col min="4098" max="4098" width="18" bestFit="1" customWidth="1"/>
    <col min="4099" max="4099" width="18.28515625" bestFit="1" customWidth="1"/>
    <col min="4100" max="4100" width="27.140625" bestFit="1" customWidth="1"/>
    <col min="4101" max="4101" width="25.5703125" bestFit="1" customWidth="1"/>
    <col min="4102" max="4102" width="11.85546875" bestFit="1" customWidth="1"/>
    <col min="4103" max="4103" width="12.42578125" bestFit="1" customWidth="1"/>
    <col min="4104" max="4104" width="20.85546875" bestFit="1" customWidth="1"/>
    <col min="4105" max="4105" width="81.7109375" bestFit="1" customWidth="1"/>
    <col min="4106" max="4106" width="25.140625" bestFit="1" customWidth="1"/>
    <col min="4107" max="4107" width="13.140625" bestFit="1" customWidth="1"/>
    <col min="4108" max="4108" width="14.28515625" bestFit="1" customWidth="1"/>
    <col min="4109" max="4109" width="20.85546875" bestFit="1" customWidth="1"/>
    <col min="4110" max="4110" width="81.7109375" bestFit="1" customWidth="1"/>
    <col min="4111" max="4111" width="25.140625" bestFit="1" customWidth="1"/>
    <col min="4112" max="4112" width="22.5703125" bestFit="1" customWidth="1"/>
    <col min="4113" max="4113" width="20.85546875" bestFit="1" customWidth="1"/>
    <col min="4114" max="4114" width="10.140625" bestFit="1" customWidth="1"/>
    <col min="4115" max="4115" width="16" bestFit="1" customWidth="1"/>
    <col min="4116" max="4116" width="24" bestFit="1" customWidth="1"/>
    <col min="4353" max="4353" width="11.5703125" bestFit="1" customWidth="1"/>
    <col min="4354" max="4354" width="18" bestFit="1" customWidth="1"/>
    <col min="4355" max="4355" width="18.28515625" bestFit="1" customWidth="1"/>
    <col min="4356" max="4356" width="27.140625" bestFit="1" customWidth="1"/>
    <col min="4357" max="4357" width="25.5703125" bestFit="1" customWidth="1"/>
    <col min="4358" max="4358" width="11.85546875" bestFit="1" customWidth="1"/>
    <col min="4359" max="4359" width="12.42578125" bestFit="1" customWidth="1"/>
    <col min="4360" max="4360" width="20.85546875" bestFit="1" customWidth="1"/>
    <col min="4361" max="4361" width="81.7109375" bestFit="1" customWidth="1"/>
    <col min="4362" max="4362" width="25.140625" bestFit="1" customWidth="1"/>
    <col min="4363" max="4363" width="13.140625" bestFit="1" customWidth="1"/>
    <col min="4364" max="4364" width="14.28515625" bestFit="1" customWidth="1"/>
    <col min="4365" max="4365" width="20.85546875" bestFit="1" customWidth="1"/>
    <col min="4366" max="4366" width="81.7109375" bestFit="1" customWidth="1"/>
    <col min="4367" max="4367" width="25.140625" bestFit="1" customWidth="1"/>
    <col min="4368" max="4368" width="22.5703125" bestFit="1" customWidth="1"/>
    <col min="4369" max="4369" width="20.85546875" bestFit="1" customWidth="1"/>
    <col min="4370" max="4370" width="10.140625" bestFit="1" customWidth="1"/>
    <col min="4371" max="4371" width="16" bestFit="1" customWidth="1"/>
    <col min="4372" max="4372" width="24" bestFit="1" customWidth="1"/>
    <col min="4609" max="4609" width="11.5703125" bestFit="1" customWidth="1"/>
    <col min="4610" max="4610" width="18" bestFit="1" customWidth="1"/>
    <col min="4611" max="4611" width="18.28515625" bestFit="1" customWidth="1"/>
    <col min="4612" max="4612" width="27.140625" bestFit="1" customWidth="1"/>
    <col min="4613" max="4613" width="25.5703125" bestFit="1" customWidth="1"/>
    <col min="4614" max="4614" width="11.85546875" bestFit="1" customWidth="1"/>
    <col min="4615" max="4615" width="12.42578125" bestFit="1" customWidth="1"/>
    <col min="4616" max="4616" width="20.85546875" bestFit="1" customWidth="1"/>
    <col min="4617" max="4617" width="81.7109375" bestFit="1" customWidth="1"/>
    <col min="4618" max="4618" width="25.140625" bestFit="1" customWidth="1"/>
    <col min="4619" max="4619" width="13.140625" bestFit="1" customWidth="1"/>
    <col min="4620" max="4620" width="14.28515625" bestFit="1" customWidth="1"/>
    <col min="4621" max="4621" width="20.85546875" bestFit="1" customWidth="1"/>
    <col min="4622" max="4622" width="81.7109375" bestFit="1" customWidth="1"/>
    <col min="4623" max="4623" width="25.140625" bestFit="1" customWidth="1"/>
    <col min="4624" max="4624" width="22.5703125" bestFit="1" customWidth="1"/>
    <col min="4625" max="4625" width="20.85546875" bestFit="1" customWidth="1"/>
    <col min="4626" max="4626" width="10.140625" bestFit="1" customWidth="1"/>
    <col min="4627" max="4627" width="16" bestFit="1" customWidth="1"/>
    <col min="4628" max="4628" width="24" bestFit="1" customWidth="1"/>
    <col min="4865" max="4865" width="11.5703125" bestFit="1" customWidth="1"/>
    <col min="4866" max="4866" width="18" bestFit="1" customWidth="1"/>
    <col min="4867" max="4867" width="18.28515625" bestFit="1" customWidth="1"/>
    <col min="4868" max="4868" width="27.140625" bestFit="1" customWidth="1"/>
    <col min="4869" max="4869" width="25.5703125" bestFit="1" customWidth="1"/>
    <col min="4870" max="4870" width="11.85546875" bestFit="1" customWidth="1"/>
    <col min="4871" max="4871" width="12.42578125" bestFit="1" customWidth="1"/>
    <col min="4872" max="4872" width="20.85546875" bestFit="1" customWidth="1"/>
    <col min="4873" max="4873" width="81.7109375" bestFit="1" customWidth="1"/>
    <col min="4874" max="4874" width="25.140625" bestFit="1" customWidth="1"/>
    <col min="4875" max="4875" width="13.140625" bestFit="1" customWidth="1"/>
    <col min="4876" max="4876" width="14.28515625" bestFit="1" customWidth="1"/>
    <col min="4877" max="4877" width="20.85546875" bestFit="1" customWidth="1"/>
    <col min="4878" max="4878" width="81.7109375" bestFit="1" customWidth="1"/>
    <col min="4879" max="4879" width="25.140625" bestFit="1" customWidth="1"/>
    <col min="4880" max="4880" width="22.5703125" bestFit="1" customWidth="1"/>
    <col min="4881" max="4881" width="20.85546875" bestFit="1" customWidth="1"/>
    <col min="4882" max="4882" width="10.140625" bestFit="1" customWidth="1"/>
    <col min="4883" max="4883" width="16" bestFit="1" customWidth="1"/>
    <col min="4884" max="4884" width="24" bestFit="1" customWidth="1"/>
    <col min="5121" max="5121" width="11.5703125" bestFit="1" customWidth="1"/>
    <col min="5122" max="5122" width="18" bestFit="1" customWidth="1"/>
    <col min="5123" max="5123" width="18.28515625" bestFit="1" customWidth="1"/>
    <col min="5124" max="5124" width="27.140625" bestFit="1" customWidth="1"/>
    <col min="5125" max="5125" width="25.5703125" bestFit="1" customWidth="1"/>
    <col min="5126" max="5126" width="11.85546875" bestFit="1" customWidth="1"/>
    <col min="5127" max="5127" width="12.42578125" bestFit="1" customWidth="1"/>
    <col min="5128" max="5128" width="20.85546875" bestFit="1" customWidth="1"/>
    <col min="5129" max="5129" width="81.7109375" bestFit="1" customWidth="1"/>
    <col min="5130" max="5130" width="25.140625" bestFit="1" customWidth="1"/>
    <col min="5131" max="5131" width="13.140625" bestFit="1" customWidth="1"/>
    <col min="5132" max="5132" width="14.28515625" bestFit="1" customWidth="1"/>
    <col min="5133" max="5133" width="20.85546875" bestFit="1" customWidth="1"/>
    <col min="5134" max="5134" width="81.7109375" bestFit="1" customWidth="1"/>
    <col min="5135" max="5135" width="25.140625" bestFit="1" customWidth="1"/>
    <col min="5136" max="5136" width="22.5703125" bestFit="1" customWidth="1"/>
    <col min="5137" max="5137" width="20.85546875" bestFit="1" customWidth="1"/>
    <col min="5138" max="5138" width="10.140625" bestFit="1" customWidth="1"/>
    <col min="5139" max="5139" width="16" bestFit="1" customWidth="1"/>
    <col min="5140" max="5140" width="24" bestFit="1" customWidth="1"/>
    <col min="5377" max="5377" width="11.5703125" bestFit="1" customWidth="1"/>
    <col min="5378" max="5378" width="18" bestFit="1" customWidth="1"/>
    <col min="5379" max="5379" width="18.28515625" bestFit="1" customWidth="1"/>
    <col min="5380" max="5380" width="27.140625" bestFit="1" customWidth="1"/>
    <col min="5381" max="5381" width="25.5703125" bestFit="1" customWidth="1"/>
    <col min="5382" max="5382" width="11.85546875" bestFit="1" customWidth="1"/>
    <col min="5383" max="5383" width="12.42578125" bestFit="1" customWidth="1"/>
    <col min="5384" max="5384" width="20.85546875" bestFit="1" customWidth="1"/>
    <col min="5385" max="5385" width="81.7109375" bestFit="1" customWidth="1"/>
    <col min="5386" max="5386" width="25.140625" bestFit="1" customWidth="1"/>
    <col min="5387" max="5387" width="13.140625" bestFit="1" customWidth="1"/>
    <col min="5388" max="5388" width="14.28515625" bestFit="1" customWidth="1"/>
    <col min="5389" max="5389" width="20.85546875" bestFit="1" customWidth="1"/>
    <col min="5390" max="5390" width="81.7109375" bestFit="1" customWidth="1"/>
    <col min="5391" max="5391" width="25.140625" bestFit="1" customWidth="1"/>
    <col min="5392" max="5392" width="22.5703125" bestFit="1" customWidth="1"/>
    <col min="5393" max="5393" width="20.85546875" bestFit="1" customWidth="1"/>
    <col min="5394" max="5394" width="10.140625" bestFit="1" customWidth="1"/>
    <col min="5395" max="5395" width="16" bestFit="1" customWidth="1"/>
    <col min="5396" max="5396" width="24" bestFit="1" customWidth="1"/>
    <col min="5633" max="5633" width="11.5703125" bestFit="1" customWidth="1"/>
    <col min="5634" max="5634" width="18" bestFit="1" customWidth="1"/>
    <col min="5635" max="5635" width="18.28515625" bestFit="1" customWidth="1"/>
    <col min="5636" max="5636" width="27.140625" bestFit="1" customWidth="1"/>
    <col min="5637" max="5637" width="25.5703125" bestFit="1" customWidth="1"/>
    <col min="5638" max="5638" width="11.85546875" bestFit="1" customWidth="1"/>
    <col min="5639" max="5639" width="12.42578125" bestFit="1" customWidth="1"/>
    <col min="5640" max="5640" width="20.85546875" bestFit="1" customWidth="1"/>
    <col min="5641" max="5641" width="81.7109375" bestFit="1" customWidth="1"/>
    <col min="5642" max="5642" width="25.140625" bestFit="1" customWidth="1"/>
    <col min="5643" max="5643" width="13.140625" bestFit="1" customWidth="1"/>
    <col min="5644" max="5644" width="14.28515625" bestFit="1" customWidth="1"/>
    <col min="5645" max="5645" width="20.85546875" bestFit="1" customWidth="1"/>
    <col min="5646" max="5646" width="81.7109375" bestFit="1" customWidth="1"/>
    <col min="5647" max="5647" width="25.140625" bestFit="1" customWidth="1"/>
    <col min="5648" max="5648" width="22.5703125" bestFit="1" customWidth="1"/>
    <col min="5649" max="5649" width="20.85546875" bestFit="1" customWidth="1"/>
    <col min="5650" max="5650" width="10.140625" bestFit="1" customWidth="1"/>
    <col min="5651" max="5651" width="16" bestFit="1" customWidth="1"/>
    <col min="5652" max="5652" width="24" bestFit="1" customWidth="1"/>
    <col min="5889" max="5889" width="11.5703125" bestFit="1" customWidth="1"/>
    <col min="5890" max="5890" width="18" bestFit="1" customWidth="1"/>
    <col min="5891" max="5891" width="18.28515625" bestFit="1" customWidth="1"/>
    <col min="5892" max="5892" width="27.140625" bestFit="1" customWidth="1"/>
    <col min="5893" max="5893" width="25.5703125" bestFit="1" customWidth="1"/>
    <col min="5894" max="5894" width="11.85546875" bestFit="1" customWidth="1"/>
    <col min="5895" max="5895" width="12.42578125" bestFit="1" customWidth="1"/>
    <col min="5896" max="5896" width="20.85546875" bestFit="1" customWidth="1"/>
    <col min="5897" max="5897" width="81.7109375" bestFit="1" customWidth="1"/>
    <col min="5898" max="5898" width="25.140625" bestFit="1" customWidth="1"/>
    <col min="5899" max="5899" width="13.140625" bestFit="1" customWidth="1"/>
    <col min="5900" max="5900" width="14.28515625" bestFit="1" customWidth="1"/>
    <col min="5901" max="5901" width="20.85546875" bestFit="1" customWidth="1"/>
    <col min="5902" max="5902" width="81.7109375" bestFit="1" customWidth="1"/>
    <col min="5903" max="5903" width="25.140625" bestFit="1" customWidth="1"/>
    <col min="5904" max="5904" width="22.5703125" bestFit="1" customWidth="1"/>
    <col min="5905" max="5905" width="20.85546875" bestFit="1" customWidth="1"/>
    <col min="5906" max="5906" width="10.140625" bestFit="1" customWidth="1"/>
    <col min="5907" max="5907" width="16" bestFit="1" customWidth="1"/>
    <col min="5908" max="5908" width="24" bestFit="1" customWidth="1"/>
    <col min="6145" max="6145" width="11.5703125" bestFit="1" customWidth="1"/>
    <col min="6146" max="6146" width="18" bestFit="1" customWidth="1"/>
    <col min="6147" max="6147" width="18.28515625" bestFit="1" customWidth="1"/>
    <col min="6148" max="6148" width="27.140625" bestFit="1" customWidth="1"/>
    <col min="6149" max="6149" width="25.5703125" bestFit="1" customWidth="1"/>
    <col min="6150" max="6150" width="11.85546875" bestFit="1" customWidth="1"/>
    <col min="6151" max="6151" width="12.42578125" bestFit="1" customWidth="1"/>
    <col min="6152" max="6152" width="20.85546875" bestFit="1" customWidth="1"/>
    <col min="6153" max="6153" width="81.7109375" bestFit="1" customWidth="1"/>
    <col min="6154" max="6154" width="25.140625" bestFit="1" customWidth="1"/>
    <col min="6155" max="6155" width="13.140625" bestFit="1" customWidth="1"/>
    <col min="6156" max="6156" width="14.28515625" bestFit="1" customWidth="1"/>
    <col min="6157" max="6157" width="20.85546875" bestFit="1" customWidth="1"/>
    <col min="6158" max="6158" width="81.7109375" bestFit="1" customWidth="1"/>
    <col min="6159" max="6159" width="25.140625" bestFit="1" customWidth="1"/>
    <col min="6160" max="6160" width="22.5703125" bestFit="1" customWidth="1"/>
    <col min="6161" max="6161" width="20.85546875" bestFit="1" customWidth="1"/>
    <col min="6162" max="6162" width="10.140625" bestFit="1" customWidth="1"/>
    <col min="6163" max="6163" width="16" bestFit="1" customWidth="1"/>
    <col min="6164" max="6164" width="24" bestFit="1" customWidth="1"/>
    <col min="6401" max="6401" width="11.5703125" bestFit="1" customWidth="1"/>
    <col min="6402" max="6402" width="18" bestFit="1" customWidth="1"/>
    <col min="6403" max="6403" width="18.28515625" bestFit="1" customWidth="1"/>
    <col min="6404" max="6404" width="27.140625" bestFit="1" customWidth="1"/>
    <col min="6405" max="6405" width="25.5703125" bestFit="1" customWidth="1"/>
    <col min="6406" max="6406" width="11.85546875" bestFit="1" customWidth="1"/>
    <col min="6407" max="6407" width="12.42578125" bestFit="1" customWidth="1"/>
    <col min="6408" max="6408" width="20.85546875" bestFit="1" customWidth="1"/>
    <col min="6409" max="6409" width="81.7109375" bestFit="1" customWidth="1"/>
    <col min="6410" max="6410" width="25.140625" bestFit="1" customWidth="1"/>
    <col min="6411" max="6411" width="13.140625" bestFit="1" customWidth="1"/>
    <col min="6412" max="6412" width="14.28515625" bestFit="1" customWidth="1"/>
    <col min="6413" max="6413" width="20.85546875" bestFit="1" customWidth="1"/>
    <col min="6414" max="6414" width="81.7109375" bestFit="1" customWidth="1"/>
    <col min="6415" max="6415" width="25.140625" bestFit="1" customWidth="1"/>
    <col min="6416" max="6416" width="22.5703125" bestFit="1" customWidth="1"/>
    <col min="6417" max="6417" width="20.85546875" bestFit="1" customWidth="1"/>
    <col min="6418" max="6418" width="10.140625" bestFit="1" customWidth="1"/>
    <col min="6419" max="6419" width="16" bestFit="1" customWidth="1"/>
    <col min="6420" max="6420" width="24" bestFit="1" customWidth="1"/>
    <col min="6657" max="6657" width="11.5703125" bestFit="1" customWidth="1"/>
    <col min="6658" max="6658" width="18" bestFit="1" customWidth="1"/>
    <col min="6659" max="6659" width="18.28515625" bestFit="1" customWidth="1"/>
    <col min="6660" max="6660" width="27.140625" bestFit="1" customWidth="1"/>
    <col min="6661" max="6661" width="25.5703125" bestFit="1" customWidth="1"/>
    <col min="6662" max="6662" width="11.85546875" bestFit="1" customWidth="1"/>
    <col min="6663" max="6663" width="12.42578125" bestFit="1" customWidth="1"/>
    <col min="6664" max="6664" width="20.85546875" bestFit="1" customWidth="1"/>
    <col min="6665" max="6665" width="81.7109375" bestFit="1" customWidth="1"/>
    <col min="6666" max="6666" width="25.140625" bestFit="1" customWidth="1"/>
    <col min="6667" max="6667" width="13.140625" bestFit="1" customWidth="1"/>
    <col min="6668" max="6668" width="14.28515625" bestFit="1" customWidth="1"/>
    <col min="6669" max="6669" width="20.85546875" bestFit="1" customWidth="1"/>
    <col min="6670" max="6670" width="81.7109375" bestFit="1" customWidth="1"/>
    <col min="6671" max="6671" width="25.140625" bestFit="1" customWidth="1"/>
    <col min="6672" max="6672" width="22.5703125" bestFit="1" customWidth="1"/>
    <col min="6673" max="6673" width="20.85546875" bestFit="1" customWidth="1"/>
    <col min="6674" max="6674" width="10.140625" bestFit="1" customWidth="1"/>
    <col min="6675" max="6675" width="16" bestFit="1" customWidth="1"/>
    <col min="6676" max="6676" width="24" bestFit="1" customWidth="1"/>
    <col min="6913" max="6913" width="11.5703125" bestFit="1" customWidth="1"/>
    <col min="6914" max="6914" width="18" bestFit="1" customWidth="1"/>
    <col min="6915" max="6915" width="18.28515625" bestFit="1" customWidth="1"/>
    <col min="6916" max="6916" width="27.140625" bestFit="1" customWidth="1"/>
    <col min="6917" max="6917" width="25.5703125" bestFit="1" customWidth="1"/>
    <col min="6918" max="6918" width="11.85546875" bestFit="1" customWidth="1"/>
    <col min="6919" max="6919" width="12.42578125" bestFit="1" customWidth="1"/>
    <col min="6920" max="6920" width="20.85546875" bestFit="1" customWidth="1"/>
    <col min="6921" max="6921" width="81.7109375" bestFit="1" customWidth="1"/>
    <col min="6922" max="6922" width="25.140625" bestFit="1" customWidth="1"/>
    <col min="6923" max="6923" width="13.140625" bestFit="1" customWidth="1"/>
    <col min="6924" max="6924" width="14.28515625" bestFit="1" customWidth="1"/>
    <col min="6925" max="6925" width="20.85546875" bestFit="1" customWidth="1"/>
    <col min="6926" max="6926" width="81.7109375" bestFit="1" customWidth="1"/>
    <col min="6927" max="6927" width="25.140625" bestFit="1" customWidth="1"/>
    <col min="6928" max="6928" width="22.5703125" bestFit="1" customWidth="1"/>
    <col min="6929" max="6929" width="20.85546875" bestFit="1" customWidth="1"/>
    <col min="6930" max="6930" width="10.140625" bestFit="1" customWidth="1"/>
    <col min="6931" max="6931" width="16" bestFit="1" customWidth="1"/>
    <col min="6932" max="6932" width="24" bestFit="1" customWidth="1"/>
    <col min="7169" max="7169" width="11.5703125" bestFit="1" customWidth="1"/>
    <col min="7170" max="7170" width="18" bestFit="1" customWidth="1"/>
    <col min="7171" max="7171" width="18.28515625" bestFit="1" customWidth="1"/>
    <col min="7172" max="7172" width="27.140625" bestFit="1" customWidth="1"/>
    <col min="7173" max="7173" width="25.5703125" bestFit="1" customWidth="1"/>
    <col min="7174" max="7174" width="11.85546875" bestFit="1" customWidth="1"/>
    <col min="7175" max="7175" width="12.42578125" bestFit="1" customWidth="1"/>
    <col min="7176" max="7176" width="20.85546875" bestFit="1" customWidth="1"/>
    <col min="7177" max="7177" width="81.7109375" bestFit="1" customWidth="1"/>
    <col min="7178" max="7178" width="25.140625" bestFit="1" customWidth="1"/>
    <col min="7179" max="7179" width="13.140625" bestFit="1" customWidth="1"/>
    <col min="7180" max="7180" width="14.28515625" bestFit="1" customWidth="1"/>
    <col min="7181" max="7181" width="20.85546875" bestFit="1" customWidth="1"/>
    <col min="7182" max="7182" width="81.7109375" bestFit="1" customWidth="1"/>
    <col min="7183" max="7183" width="25.140625" bestFit="1" customWidth="1"/>
    <col min="7184" max="7184" width="22.5703125" bestFit="1" customWidth="1"/>
    <col min="7185" max="7185" width="20.85546875" bestFit="1" customWidth="1"/>
    <col min="7186" max="7186" width="10.140625" bestFit="1" customWidth="1"/>
    <col min="7187" max="7187" width="16" bestFit="1" customWidth="1"/>
    <col min="7188" max="7188" width="24" bestFit="1" customWidth="1"/>
    <col min="7425" max="7425" width="11.5703125" bestFit="1" customWidth="1"/>
    <col min="7426" max="7426" width="18" bestFit="1" customWidth="1"/>
    <col min="7427" max="7427" width="18.28515625" bestFit="1" customWidth="1"/>
    <col min="7428" max="7428" width="27.140625" bestFit="1" customWidth="1"/>
    <col min="7429" max="7429" width="25.5703125" bestFit="1" customWidth="1"/>
    <col min="7430" max="7430" width="11.85546875" bestFit="1" customWidth="1"/>
    <col min="7431" max="7431" width="12.42578125" bestFit="1" customWidth="1"/>
    <col min="7432" max="7432" width="20.85546875" bestFit="1" customWidth="1"/>
    <col min="7433" max="7433" width="81.7109375" bestFit="1" customWidth="1"/>
    <col min="7434" max="7434" width="25.140625" bestFit="1" customWidth="1"/>
    <col min="7435" max="7435" width="13.140625" bestFit="1" customWidth="1"/>
    <col min="7436" max="7436" width="14.28515625" bestFit="1" customWidth="1"/>
    <col min="7437" max="7437" width="20.85546875" bestFit="1" customWidth="1"/>
    <col min="7438" max="7438" width="81.7109375" bestFit="1" customWidth="1"/>
    <col min="7439" max="7439" width="25.140625" bestFit="1" customWidth="1"/>
    <col min="7440" max="7440" width="22.5703125" bestFit="1" customWidth="1"/>
    <col min="7441" max="7441" width="20.85546875" bestFit="1" customWidth="1"/>
    <col min="7442" max="7442" width="10.140625" bestFit="1" customWidth="1"/>
    <col min="7443" max="7443" width="16" bestFit="1" customWidth="1"/>
    <col min="7444" max="7444" width="24" bestFit="1" customWidth="1"/>
    <col min="7681" max="7681" width="11.5703125" bestFit="1" customWidth="1"/>
    <col min="7682" max="7682" width="18" bestFit="1" customWidth="1"/>
    <col min="7683" max="7683" width="18.28515625" bestFit="1" customWidth="1"/>
    <col min="7684" max="7684" width="27.140625" bestFit="1" customWidth="1"/>
    <col min="7685" max="7685" width="25.5703125" bestFit="1" customWidth="1"/>
    <col min="7686" max="7686" width="11.85546875" bestFit="1" customWidth="1"/>
    <col min="7687" max="7687" width="12.42578125" bestFit="1" customWidth="1"/>
    <col min="7688" max="7688" width="20.85546875" bestFit="1" customWidth="1"/>
    <col min="7689" max="7689" width="81.7109375" bestFit="1" customWidth="1"/>
    <col min="7690" max="7690" width="25.140625" bestFit="1" customWidth="1"/>
    <col min="7691" max="7691" width="13.140625" bestFit="1" customWidth="1"/>
    <col min="7692" max="7692" width="14.28515625" bestFit="1" customWidth="1"/>
    <col min="7693" max="7693" width="20.85546875" bestFit="1" customWidth="1"/>
    <col min="7694" max="7694" width="81.7109375" bestFit="1" customWidth="1"/>
    <col min="7695" max="7695" width="25.140625" bestFit="1" customWidth="1"/>
    <col min="7696" max="7696" width="22.5703125" bestFit="1" customWidth="1"/>
    <col min="7697" max="7697" width="20.85546875" bestFit="1" customWidth="1"/>
    <col min="7698" max="7698" width="10.140625" bestFit="1" customWidth="1"/>
    <col min="7699" max="7699" width="16" bestFit="1" customWidth="1"/>
    <col min="7700" max="7700" width="24" bestFit="1" customWidth="1"/>
    <col min="7937" max="7937" width="11.5703125" bestFit="1" customWidth="1"/>
    <col min="7938" max="7938" width="18" bestFit="1" customWidth="1"/>
    <col min="7939" max="7939" width="18.28515625" bestFit="1" customWidth="1"/>
    <col min="7940" max="7940" width="27.140625" bestFit="1" customWidth="1"/>
    <col min="7941" max="7941" width="25.5703125" bestFit="1" customWidth="1"/>
    <col min="7942" max="7942" width="11.85546875" bestFit="1" customWidth="1"/>
    <col min="7943" max="7943" width="12.42578125" bestFit="1" customWidth="1"/>
    <col min="7944" max="7944" width="20.85546875" bestFit="1" customWidth="1"/>
    <col min="7945" max="7945" width="81.7109375" bestFit="1" customWidth="1"/>
    <col min="7946" max="7946" width="25.140625" bestFit="1" customWidth="1"/>
    <col min="7947" max="7947" width="13.140625" bestFit="1" customWidth="1"/>
    <col min="7948" max="7948" width="14.28515625" bestFit="1" customWidth="1"/>
    <col min="7949" max="7949" width="20.85546875" bestFit="1" customWidth="1"/>
    <col min="7950" max="7950" width="81.7109375" bestFit="1" customWidth="1"/>
    <col min="7951" max="7951" width="25.140625" bestFit="1" customWidth="1"/>
    <col min="7952" max="7952" width="22.5703125" bestFit="1" customWidth="1"/>
    <col min="7953" max="7953" width="20.85546875" bestFit="1" customWidth="1"/>
    <col min="7954" max="7954" width="10.140625" bestFit="1" customWidth="1"/>
    <col min="7955" max="7955" width="16" bestFit="1" customWidth="1"/>
    <col min="7956" max="7956" width="24" bestFit="1" customWidth="1"/>
    <col min="8193" max="8193" width="11.5703125" bestFit="1" customWidth="1"/>
    <col min="8194" max="8194" width="18" bestFit="1" customWidth="1"/>
    <col min="8195" max="8195" width="18.28515625" bestFit="1" customWidth="1"/>
    <col min="8196" max="8196" width="27.140625" bestFit="1" customWidth="1"/>
    <col min="8197" max="8197" width="25.5703125" bestFit="1" customWidth="1"/>
    <col min="8198" max="8198" width="11.85546875" bestFit="1" customWidth="1"/>
    <col min="8199" max="8199" width="12.42578125" bestFit="1" customWidth="1"/>
    <col min="8200" max="8200" width="20.85546875" bestFit="1" customWidth="1"/>
    <col min="8201" max="8201" width="81.7109375" bestFit="1" customWidth="1"/>
    <col min="8202" max="8202" width="25.140625" bestFit="1" customWidth="1"/>
    <col min="8203" max="8203" width="13.140625" bestFit="1" customWidth="1"/>
    <col min="8204" max="8204" width="14.28515625" bestFit="1" customWidth="1"/>
    <col min="8205" max="8205" width="20.85546875" bestFit="1" customWidth="1"/>
    <col min="8206" max="8206" width="81.7109375" bestFit="1" customWidth="1"/>
    <col min="8207" max="8207" width="25.140625" bestFit="1" customWidth="1"/>
    <col min="8208" max="8208" width="22.5703125" bestFit="1" customWidth="1"/>
    <col min="8209" max="8209" width="20.85546875" bestFit="1" customWidth="1"/>
    <col min="8210" max="8210" width="10.140625" bestFit="1" customWidth="1"/>
    <col min="8211" max="8211" width="16" bestFit="1" customWidth="1"/>
    <col min="8212" max="8212" width="24" bestFit="1" customWidth="1"/>
    <col min="8449" max="8449" width="11.5703125" bestFit="1" customWidth="1"/>
    <col min="8450" max="8450" width="18" bestFit="1" customWidth="1"/>
    <col min="8451" max="8451" width="18.28515625" bestFit="1" customWidth="1"/>
    <col min="8452" max="8452" width="27.140625" bestFit="1" customWidth="1"/>
    <col min="8453" max="8453" width="25.5703125" bestFit="1" customWidth="1"/>
    <col min="8454" max="8454" width="11.85546875" bestFit="1" customWidth="1"/>
    <col min="8455" max="8455" width="12.42578125" bestFit="1" customWidth="1"/>
    <col min="8456" max="8456" width="20.85546875" bestFit="1" customWidth="1"/>
    <col min="8457" max="8457" width="81.7109375" bestFit="1" customWidth="1"/>
    <col min="8458" max="8458" width="25.140625" bestFit="1" customWidth="1"/>
    <col min="8459" max="8459" width="13.140625" bestFit="1" customWidth="1"/>
    <col min="8460" max="8460" width="14.28515625" bestFit="1" customWidth="1"/>
    <col min="8461" max="8461" width="20.85546875" bestFit="1" customWidth="1"/>
    <col min="8462" max="8462" width="81.7109375" bestFit="1" customWidth="1"/>
    <col min="8463" max="8463" width="25.140625" bestFit="1" customWidth="1"/>
    <col min="8464" max="8464" width="22.5703125" bestFit="1" customWidth="1"/>
    <col min="8465" max="8465" width="20.85546875" bestFit="1" customWidth="1"/>
    <col min="8466" max="8466" width="10.140625" bestFit="1" customWidth="1"/>
    <col min="8467" max="8467" width="16" bestFit="1" customWidth="1"/>
    <col min="8468" max="8468" width="24" bestFit="1" customWidth="1"/>
    <col min="8705" max="8705" width="11.5703125" bestFit="1" customWidth="1"/>
    <col min="8706" max="8706" width="18" bestFit="1" customWidth="1"/>
    <col min="8707" max="8707" width="18.28515625" bestFit="1" customWidth="1"/>
    <col min="8708" max="8708" width="27.140625" bestFit="1" customWidth="1"/>
    <col min="8709" max="8709" width="25.5703125" bestFit="1" customWidth="1"/>
    <col min="8710" max="8710" width="11.85546875" bestFit="1" customWidth="1"/>
    <col min="8711" max="8711" width="12.42578125" bestFit="1" customWidth="1"/>
    <col min="8712" max="8712" width="20.85546875" bestFit="1" customWidth="1"/>
    <col min="8713" max="8713" width="81.7109375" bestFit="1" customWidth="1"/>
    <col min="8714" max="8714" width="25.140625" bestFit="1" customWidth="1"/>
    <col min="8715" max="8715" width="13.140625" bestFit="1" customWidth="1"/>
    <col min="8716" max="8716" width="14.28515625" bestFit="1" customWidth="1"/>
    <col min="8717" max="8717" width="20.85546875" bestFit="1" customWidth="1"/>
    <col min="8718" max="8718" width="81.7109375" bestFit="1" customWidth="1"/>
    <col min="8719" max="8719" width="25.140625" bestFit="1" customWidth="1"/>
    <col min="8720" max="8720" width="22.5703125" bestFit="1" customWidth="1"/>
    <col min="8721" max="8721" width="20.85546875" bestFit="1" customWidth="1"/>
    <col min="8722" max="8722" width="10.140625" bestFit="1" customWidth="1"/>
    <col min="8723" max="8723" width="16" bestFit="1" customWidth="1"/>
    <col min="8724" max="8724" width="24" bestFit="1" customWidth="1"/>
    <col min="8961" max="8961" width="11.5703125" bestFit="1" customWidth="1"/>
    <col min="8962" max="8962" width="18" bestFit="1" customWidth="1"/>
    <col min="8963" max="8963" width="18.28515625" bestFit="1" customWidth="1"/>
    <col min="8964" max="8964" width="27.140625" bestFit="1" customWidth="1"/>
    <col min="8965" max="8965" width="25.5703125" bestFit="1" customWidth="1"/>
    <col min="8966" max="8966" width="11.85546875" bestFit="1" customWidth="1"/>
    <col min="8967" max="8967" width="12.42578125" bestFit="1" customWidth="1"/>
    <col min="8968" max="8968" width="20.85546875" bestFit="1" customWidth="1"/>
    <col min="8969" max="8969" width="81.7109375" bestFit="1" customWidth="1"/>
    <col min="8970" max="8970" width="25.140625" bestFit="1" customWidth="1"/>
    <col min="8971" max="8971" width="13.140625" bestFit="1" customWidth="1"/>
    <col min="8972" max="8972" width="14.28515625" bestFit="1" customWidth="1"/>
    <col min="8973" max="8973" width="20.85546875" bestFit="1" customWidth="1"/>
    <col min="8974" max="8974" width="81.7109375" bestFit="1" customWidth="1"/>
    <col min="8975" max="8975" width="25.140625" bestFit="1" customWidth="1"/>
    <col min="8976" max="8976" width="22.5703125" bestFit="1" customWidth="1"/>
    <col min="8977" max="8977" width="20.85546875" bestFit="1" customWidth="1"/>
    <col min="8978" max="8978" width="10.140625" bestFit="1" customWidth="1"/>
    <col min="8979" max="8979" width="16" bestFit="1" customWidth="1"/>
    <col min="8980" max="8980" width="24" bestFit="1" customWidth="1"/>
    <col min="9217" max="9217" width="11.5703125" bestFit="1" customWidth="1"/>
    <col min="9218" max="9218" width="18" bestFit="1" customWidth="1"/>
    <col min="9219" max="9219" width="18.28515625" bestFit="1" customWidth="1"/>
    <col min="9220" max="9220" width="27.140625" bestFit="1" customWidth="1"/>
    <col min="9221" max="9221" width="25.5703125" bestFit="1" customWidth="1"/>
    <col min="9222" max="9222" width="11.85546875" bestFit="1" customWidth="1"/>
    <col min="9223" max="9223" width="12.42578125" bestFit="1" customWidth="1"/>
    <col min="9224" max="9224" width="20.85546875" bestFit="1" customWidth="1"/>
    <col min="9225" max="9225" width="81.7109375" bestFit="1" customWidth="1"/>
    <col min="9226" max="9226" width="25.140625" bestFit="1" customWidth="1"/>
    <col min="9227" max="9227" width="13.140625" bestFit="1" customWidth="1"/>
    <col min="9228" max="9228" width="14.28515625" bestFit="1" customWidth="1"/>
    <col min="9229" max="9229" width="20.85546875" bestFit="1" customWidth="1"/>
    <col min="9230" max="9230" width="81.7109375" bestFit="1" customWidth="1"/>
    <col min="9231" max="9231" width="25.140625" bestFit="1" customWidth="1"/>
    <col min="9232" max="9232" width="22.5703125" bestFit="1" customWidth="1"/>
    <col min="9233" max="9233" width="20.85546875" bestFit="1" customWidth="1"/>
    <col min="9234" max="9234" width="10.140625" bestFit="1" customWidth="1"/>
    <col min="9235" max="9235" width="16" bestFit="1" customWidth="1"/>
    <col min="9236" max="9236" width="24" bestFit="1" customWidth="1"/>
    <col min="9473" max="9473" width="11.5703125" bestFit="1" customWidth="1"/>
    <col min="9474" max="9474" width="18" bestFit="1" customWidth="1"/>
    <col min="9475" max="9475" width="18.28515625" bestFit="1" customWidth="1"/>
    <col min="9476" max="9476" width="27.140625" bestFit="1" customWidth="1"/>
    <col min="9477" max="9477" width="25.5703125" bestFit="1" customWidth="1"/>
    <col min="9478" max="9478" width="11.85546875" bestFit="1" customWidth="1"/>
    <col min="9479" max="9479" width="12.42578125" bestFit="1" customWidth="1"/>
    <col min="9480" max="9480" width="20.85546875" bestFit="1" customWidth="1"/>
    <col min="9481" max="9481" width="81.7109375" bestFit="1" customWidth="1"/>
    <col min="9482" max="9482" width="25.140625" bestFit="1" customWidth="1"/>
    <col min="9483" max="9483" width="13.140625" bestFit="1" customWidth="1"/>
    <col min="9484" max="9484" width="14.28515625" bestFit="1" customWidth="1"/>
    <col min="9485" max="9485" width="20.85546875" bestFit="1" customWidth="1"/>
    <col min="9486" max="9486" width="81.7109375" bestFit="1" customWidth="1"/>
    <col min="9487" max="9487" width="25.140625" bestFit="1" customWidth="1"/>
    <col min="9488" max="9488" width="22.5703125" bestFit="1" customWidth="1"/>
    <col min="9489" max="9489" width="20.85546875" bestFit="1" customWidth="1"/>
    <col min="9490" max="9490" width="10.140625" bestFit="1" customWidth="1"/>
    <col min="9491" max="9491" width="16" bestFit="1" customWidth="1"/>
    <col min="9492" max="9492" width="24" bestFit="1" customWidth="1"/>
    <col min="9729" max="9729" width="11.5703125" bestFit="1" customWidth="1"/>
    <col min="9730" max="9730" width="18" bestFit="1" customWidth="1"/>
    <col min="9731" max="9731" width="18.28515625" bestFit="1" customWidth="1"/>
    <col min="9732" max="9732" width="27.140625" bestFit="1" customWidth="1"/>
    <col min="9733" max="9733" width="25.5703125" bestFit="1" customWidth="1"/>
    <col min="9734" max="9734" width="11.85546875" bestFit="1" customWidth="1"/>
    <col min="9735" max="9735" width="12.42578125" bestFit="1" customWidth="1"/>
    <col min="9736" max="9736" width="20.85546875" bestFit="1" customWidth="1"/>
    <col min="9737" max="9737" width="81.7109375" bestFit="1" customWidth="1"/>
    <col min="9738" max="9738" width="25.140625" bestFit="1" customWidth="1"/>
    <col min="9739" max="9739" width="13.140625" bestFit="1" customWidth="1"/>
    <col min="9740" max="9740" width="14.28515625" bestFit="1" customWidth="1"/>
    <col min="9741" max="9741" width="20.85546875" bestFit="1" customWidth="1"/>
    <col min="9742" max="9742" width="81.7109375" bestFit="1" customWidth="1"/>
    <col min="9743" max="9743" width="25.140625" bestFit="1" customWidth="1"/>
    <col min="9744" max="9744" width="22.5703125" bestFit="1" customWidth="1"/>
    <col min="9745" max="9745" width="20.85546875" bestFit="1" customWidth="1"/>
    <col min="9746" max="9746" width="10.140625" bestFit="1" customWidth="1"/>
    <col min="9747" max="9747" width="16" bestFit="1" customWidth="1"/>
    <col min="9748" max="9748" width="24" bestFit="1" customWidth="1"/>
    <col min="9985" max="9985" width="11.5703125" bestFit="1" customWidth="1"/>
    <col min="9986" max="9986" width="18" bestFit="1" customWidth="1"/>
    <col min="9987" max="9987" width="18.28515625" bestFit="1" customWidth="1"/>
    <col min="9988" max="9988" width="27.140625" bestFit="1" customWidth="1"/>
    <col min="9989" max="9989" width="25.5703125" bestFit="1" customWidth="1"/>
    <col min="9990" max="9990" width="11.85546875" bestFit="1" customWidth="1"/>
    <col min="9991" max="9991" width="12.42578125" bestFit="1" customWidth="1"/>
    <col min="9992" max="9992" width="20.85546875" bestFit="1" customWidth="1"/>
    <col min="9993" max="9993" width="81.7109375" bestFit="1" customWidth="1"/>
    <col min="9994" max="9994" width="25.140625" bestFit="1" customWidth="1"/>
    <col min="9995" max="9995" width="13.140625" bestFit="1" customWidth="1"/>
    <col min="9996" max="9996" width="14.28515625" bestFit="1" customWidth="1"/>
    <col min="9997" max="9997" width="20.85546875" bestFit="1" customWidth="1"/>
    <col min="9998" max="9998" width="81.7109375" bestFit="1" customWidth="1"/>
    <col min="9999" max="9999" width="25.140625" bestFit="1" customWidth="1"/>
    <col min="10000" max="10000" width="22.5703125" bestFit="1" customWidth="1"/>
    <col min="10001" max="10001" width="20.85546875" bestFit="1" customWidth="1"/>
    <col min="10002" max="10002" width="10.140625" bestFit="1" customWidth="1"/>
    <col min="10003" max="10003" width="16" bestFit="1" customWidth="1"/>
    <col min="10004" max="10004" width="24" bestFit="1" customWidth="1"/>
    <col min="10241" max="10241" width="11.5703125" bestFit="1" customWidth="1"/>
    <col min="10242" max="10242" width="18" bestFit="1" customWidth="1"/>
    <col min="10243" max="10243" width="18.28515625" bestFit="1" customWidth="1"/>
    <col min="10244" max="10244" width="27.140625" bestFit="1" customWidth="1"/>
    <col min="10245" max="10245" width="25.5703125" bestFit="1" customWidth="1"/>
    <col min="10246" max="10246" width="11.85546875" bestFit="1" customWidth="1"/>
    <col min="10247" max="10247" width="12.42578125" bestFit="1" customWidth="1"/>
    <col min="10248" max="10248" width="20.85546875" bestFit="1" customWidth="1"/>
    <col min="10249" max="10249" width="81.7109375" bestFit="1" customWidth="1"/>
    <col min="10250" max="10250" width="25.140625" bestFit="1" customWidth="1"/>
    <col min="10251" max="10251" width="13.140625" bestFit="1" customWidth="1"/>
    <col min="10252" max="10252" width="14.28515625" bestFit="1" customWidth="1"/>
    <col min="10253" max="10253" width="20.85546875" bestFit="1" customWidth="1"/>
    <col min="10254" max="10254" width="81.7109375" bestFit="1" customWidth="1"/>
    <col min="10255" max="10255" width="25.140625" bestFit="1" customWidth="1"/>
    <col min="10256" max="10256" width="22.5703125" bestFit="1" customWidth="1"/>
    <col min="10257" max="10257" width="20.85546875" bestFit="1" customWidth="1"/>
    <col min="10258" max="10258" width="10.140625" bestFit="1" customWidth="1"/>
    <col min="10259" max="10259" width="16" bestFit="1" customWidth="1"/>
    <col min="10260" max="10260" width="24" bestFit="1" customWidth="1"/>
    <col min="10497" max="10497" width="11.5703125" bestFit="1" customWidth="1"/>
    <col min="10498" max="10498" width="18" bestFit="1" customWidth="1"/>
    <col min="10499" max="10499" width="18.28515625" bestFit="1" customWidth="1"/>
    <col min="10500" max="10500" width="27.140625" bestFit="1" customWidth="1"/>
    <col min="10501" max="10501" width="25.5703125" bestFit="1" customWidth="1"/>
    <col min="10502" max="10502" width="11.85546875" bestFit="1" customWidth="1"/>
    <col min="10503" max="10503" width="12.42578125" bestFit="1" customWidth="1"/>
    <col min="10504" max="10504" width="20.85546875" bestFit="1" customWidth="1"/>
    <col min="10505" max="10505" width="81.7109375" bestFit="1" customWidth="1"/>
    <col min="10506" max="10506" width="25.140625" bestFit="1" customWidth="1"/>
    <col min="10507" max="10507" width="13.140625" bestFit="1" customWidth="1"/>
    <col min="10508" max="10508" width="14.28515625" bestFit="1" customWidth="1"/>
    <col min="10509" max="10509" width="20.85546875" bestFit="1" customWidth="1"/>
    <col min="10510" max="10510" width="81.7109375" bestFit="1" customWidth="1"/>
    <col min="10511" max="10511" width="25.140625" bestFit="1" customWidth="1"/>
    <col min="10512" max="10512" width="22.5703125" bestFit="1" customWidth="1"/>
    <col min="10513" max="10513" width="20.85546875" bestFit="1" customWidth="1"/>
    <col min="10514" max="10514" width="10.140625" bestFit="1" customWidth="1"/>
    <col min="10515" max="10515" width="16" bestFit="1" customWidth="1"/>
    <col min="10516" max="10516" width="24" bestFit="1" customWidth="1"/>
    <col min="10753" max="10753" width="11.5703125" bestFit="1" customWidth="1"/>
    <col min="10754" max="10754" width="18" bestFit="1" customWidth="1"/>
    <col min="10755" max="10755" width="18.28515625" bestFit="1" customWidth="1"/>
    <col min="10756" max="10756" width="27.140625" bestFit="1" customWidth="1"/>
    <col min="10757" max="10757" width="25.5703125" bestFit="1" customWidth="1"/>
    <col min="10758" max="10758" width="11.85546875" bestFit="1" customWidth="1"/>
    <col min="10759" max="10759" width="12.42578125" bestFit="1" customWidth="1"/>
    <col min="10760" max="10760" width="20.85546875" bestFit="1" customWidth="1"/>
    <col min="10761" max="10761" width="81.7109375" bestFit="1" customWidth="1"/>
    <col min="10762" max="10762" width="25.140625" bestFit="1" customWidth="1"/>
    <col min="10763" max="10763" width="13.140625" bestFit="1" customWidth="1"/>
    <col min="10764" max="10764" width="14.28515625" bestFit="1" customWidth="1"/>
    <col min="10765" max="10765" width="20.85546875" bestFit="1" customWidth="1"/>
    <col min="10766" max="10766" width="81.7109375" bestFit="1" customWidth="1"/>
    <col min="10767" max="10767" width="25.140625" bestFit="1" customWidth="1"/>
    <col min="10768" max="10768" width="22.5703125" bestFit="1" customWidth="1"/>
    <col min="10769" max="10769" width="20.85546875" bestFit="1" customWidth="1"/>
    <col min="10770" max="10770" width="10.140625" bestFit="1" customWidth="1"/>
    <col min="10771" max="10771" width="16" bestFit="1" customWidth="1"/>
    <col min="10772" max="10772" width="24" bestFit="1" customWidth="1"/>
    <col min="11009" max="11009" width="11.5703125" bestFit="1" customWidth="1"/>
    <col min="11010" max="11010" width="18" bestFit="1" customWidth="1"/>
    <col min="11011" max="11011" width="18.28515625" bestFit="1" customWidth="1"/>
    <col min="11012" max="11012" width="27.140625" bestFit="1" customWidth="1"/>
    <col min="11013" max="11013" width="25.5703125" bestFit="1" customWidth="1"/>
    <col min="11014" max="11014" width="11.85546875" bestFit="1" customWidth="1"/>
    <col min="11015" max="11015" width="12.42578125" bestFit="1" customWidth="1"/>
    <col min="11016" max="11016" width="20.85546875" bestFit="1" customWidth="1"/>
    <col min="11017" max="11017" width="81.7109375" bestFit="1" customWidth="1"/>
    <col min="11018" max="11018" width="25.140625" bestFit="1" customWidth="1"/>
    <col min="11019" max="11019" width="13.140625" bestFit="1" customWidth="1"/>
    <col min="11020" max="11020" width="14.28515625" bestFit="1" customWidth="1"/>
    <col min="11021" max="11021" width="20.85546875" bestFit="1" customWidth="1"/>
    <col min="11022" max="11022" width="81.7109375" bestFit="1" customWidth="1"/>
    <col min="11023" max="11023" width="25.140625" bestFit="1" customWidth="1"/>
    <col min="11024" max="11024" width="22.5703125" bestFit="1" customWidth="1"/>
    <col min="11025" max="11025" width="20.85546875" bestFit="1" customWidth="1"/>
    <col min="11026" max="11026" width="10.140625" bestFit="1" customWidth="1"/>
    <col min="11027" max="11027" width="16" bestFit="1" customWidth="1"/>
    <col min="11028" max="11028" width="24" bestFit="1" customWidth="1"/>
    <col min="11265" max="11265" width="11.5703125" bestFit="1" customWidth="1"/>
    <col min="11266" max="11266" width="18" bestFit="1" customWidth="1"/>
    <col min="11267" max="11267" width="18.28515625" bestFit="1" customWidth="1"/>
    <col min="11268" max="11268" width="27.140625" bestFit="1" customWidth="1"/>
    <col min="11269" max="11269" width="25.5703125" bestFit="1" customWidth="1"/>
    <col min="11270" max="11270" width="11.85546875" bestFit="1" customWidth="1"/>
    <col min="11271" max="11271" width="12.42578125" bestFit="1" customWidth="1"/>
    <col min="11272" max="11272" width="20.85546875" bestFit="1" customWidth="1"/>
    <col min="11273" max="11273" width="81.7109375" bestFit="1" customWidth="1"/>
    <col min="11274" max="11274" width="25.140625" bestFit="1" customWidth="1"/>
    <col min="11275" max="11275" width="13.140625" bestFit="1" customWidth="1"/>
    <col min="11276" max="11276" width="14.28515625" bestFit="1" customWidth="1"/>
    <col min="11277" max="11277" width="20.85546875" bestFit="1" customWidth="1"/>
    <col min="11278" max="11278" width="81.7109375" bestFit="1" customWidth="1"/>
    <col min="11279" max="11279" width="25.140625" bestFit="1" customWidth="1"/>
    <col min="11280" max="11280" width="22.5703125" bestFit="1" customWidth="1"/>
    <col min="11281" max="11281" width="20.85546875" bestFit="1" customWidth="1"/>
    <col min="11282" max="11282" width="10.140625" bestFit="1" customWidth="1"/>
    <col min="11283" max="11283" width="16" bestFit="1" customWidth="1"/>
    <col min="11284" max="11284" width="24" bestFit="1" customWidth="1"/>
    <col min="11521" max="11521" width="11.5703125" bestFit="1" customWidth="1"/>
    <col min="11522" max="11522" width="18" bestFit="1" customWidth="1"/>
    <col min="11523" max="11523" width="18.28515625" bestFit="1" customWidth="1"/>
    <col min="11524" max="11524" width="27.140625" bestFit="1" customWidth="1"/>
    <col min="11525" max="11525" width="25.5703125" bestFit="1" customWidth="1"/>
    <col min="11526" max="11526" width="11.85546875" bestFit="1" customWidth="1"/>
    <col min="11527" max="11527" width="12.42578125" bestFit="1" customWidth="1"/>
    <col min="11528" max="11528" width="20.85546875" bestFit="1" customWidth="1"/>
    <col min="11529" max="11529" width="81.7109375" bestFit="1" customWidth="1"/>
    <col min="11530" max="11530" width="25.140625" bestFit="1" customWidth="1"/>
    <col min="11531" max="11531" width="13.140625" bestFit="1" customWidth="1"/>
    <col min="11532" max="11532" width="14.28515625" bestFit="1" customWidth="1"/>
    <col min="11533" max="11533" width="20.85546875" bestFit="1" customWidth="1"/>
    <col min="11534" max="11534" width="81.7109375" bestFit="1" customWidth="1"/>
    <col min="11535" max="11535" width="25.140625" bestFit="1" customWidth="1"/>
    <col min="11536" max="11536" width="22.5703125" bestFit="1" customWidth="1"/>
    <col min="11537" max="11537" width="20.85546875" bestFit="1" customWidth="1"/>
    <col min="11538" max="11538" width="10.140625" bestFit="1" customWidth="1"/>
    <col min="11539" max="11539" width="16" bestFit="1" customWidth="1"/>
    <col min="11540" max="11540" width="24" bestFit="1" customWidth="1"/>
    <col min="11777" max="11777" width="11.5703125" bestFit="1" customWidth="1"/>
    <col min="11778" max="11778" width="18" bestFit="1" customWidth="1"/>
    <col min="11779" max="11779" width="18.28515625" bestFit="1" customWidth="1"/>
    <col min="11780" max="11780" width="27.140625" bestFit="1" customWidth="1"/>
    <col min="11781" max="11781" width="25.5703125" bestFit="1" customWidth="1"/>
    <col min="11782" max="11782" width="11.85546875" bestFit="1" customWidth="1"/>
    <col min="11783" max="11783" width="12.42578125" bestFit="1" customWidth="1"/>
    <col min="11784" max="11784" width="20.85546875" bestFit="1" customWidth="1"/>
    <col min="11785" max="11785" width="81.7109375" bestFit="1" customWidth="1"/>
    <col min="11786" max="11786" width="25.140625" bestFit="1" customWidth="1"/>
    <col min="11787" max="11787" width="13.140625" bestFit="1" customWidth="1"/>
    <col min="11788" max="11788" width="14.28515625" bestFit="1" customWidth="1"/>
    <col min="11789" max="11789" width="20.85546875" bestFit="1" customWidth="1"/>
    <col min="11790" max="11790" width="81.7109375" bestFit="1" customWidth="1"/>
    <col min="11791" max="11791" width="25.140625" bestFit="1" customWidth="1"/>
    <col min="11792" max="11792" width="22.5703125" bestFit="1" customWidth="1"/>
    <col min="11793" max="11793" width="20.85546875" bestFit="1" customWidth="1"/>
    <col min="11794" max="11794" width="10.140625" bestFit="1" customWidth="1"/>
    <col min="11795" max="11795" width="16" bestFit="1" customWidth="1"/>
    <col min="11796" max="11796" width="24" bestFit="1" customWidth="1"/>
    <col min="12033" max="12033" width="11.5703125" bestFit="1" customWidth="1"/>
    <col min="12034" max="12034" width="18" bestFit="1" customWidth="1"/>
    <col min="12035" max="12035" width="18.28515625" bestFit="1" customWidth="1"/>
    <col min="12036" max="12036" width="27.140625" bestFit="1" customWidth="1"/>
    <col min="12037" max="12037" width="25.5703125" bestFit="1" customWidth="1"/>
    <col min="12038" max="12038" width="11.85546875" bestFit="1" customWidth="1"/>
    <col min="12039" max="12039" width="12.42578125" bestFit="1" customWidth="1"/>
    <col min="12040" max="12040" width="20.85546875" bestFit="1" customWidth="1"/>
    <col min="12041" max="12041" width="81.7109375" bestFit="1" customWidth="1"/>
    <col min="12042" max="12042" width="25.140625" bestFit="1" customWidth="1"/>
    <col min="12043" max="12043" width="13.140625" bestFit="1" customWidth="1"/>
    <col min="12044" max="12044" width="14.28515625" bestFit="1" customWidth="1"/>
    <col min="12045" max="12045" width="20.85546875" bestFit="1" customWidth="1"/>
    <col min="12046" max="12046" width="81.7109375" bestFit="1" customWidth="1"/>
    <col min="12047" max="12047" width="25.140625" bestFit="1" customWidth="1"/>
    <col min="12048" max="12048" width="22.5703125" bestFit="1" customWidth="1"/>
    <col min="12049" max="12049" width="20.85546875" bestFit="1" customWidth="1"/>
    <col min="12050" max="12050" width="10.140625" bestFit="1" customWidth="1"/>
    <col min="12051" max="12051" width="16" bestFit="1" customWidth="1"/>
    <col min="12052" max="12052" width="24" bestFit="1" customWidth="1"/>
    <col min="12289" max="12289" width="11.5703125" bestFit="1" customWidth="1"/>
    <col min="12290" max="12290" width="18" bestFit="1" customWidth="1"/>
    <col min="12291" max="12291" width="18.28515625" bestFit="1" customWidth="1"/>
    <col min="12292" max="12292" width="27.140625" bestFit="1" customWidth="1"/>
    <col min="12293" max="12293" width="25.5703125" bestFit="1" customWidth="1"/>
    <col min="12294" max="12294" width="11.85546875" bestFit="1" customWidth="1"/>
    <col min="12295" max="12295" width="12.42578125" bestFit="1" customWidth="1"/>
    <col min="12296" max="12296" width="20.85546875" bestFit="1" customWidth="1"/>
    <col min="12297" max="12297" width="81.7109375" bestFit="1" customWidth="1"/>
    <col min="12298" max="12298" width="25.140625" bestFit="1" customWidth="1"/>
    <col min="12299" max="12299" width="13.140625" bestFit="1" customWidth="1"/>
    <col min="12300" max="12300" width="14.28515625" bestFit="1" customWidth="1"/>
    <col min="12301" max="12301" width="20.85546875" bestFit="1" customWidth="1"/>
    <col min="12302" max="12302" width="81.7109375" bestFit="1" customWidth="1"/>
    <col min="12303" max="12303" width="25.140625" bestFit="1" customWidth="1"/>
    <col min="12304" max="12304" width="22.5703125" bestFit="1" customWidth="1"/>
    <col min="12305" max="12305" width="20.85546875" bestFit="1" customWidth="1"/>
    <col min="12306" max="12306" width="10.140625" bestFit="1" customWidth="1"/>
    <col min="12307" max="12307" width="16" bestFit="1" customWidth="1"/>
    <col min="12308" max="12308" width="24" bestFit="1" customWidth="1"/>
    <col min="12545" max="12545" width="11.5703125" bestFit="1" customWidth="1"/>
    <col min="12546" max="12546" width="18" bestFit="1" customWidth="1"/>
    <col min="12547" max="12547" width="18.28515625" bestFit="1" customWidth="1"/>
    <col min="12548" max="12548" width="27.140625" bestFit="1" customWidth="1"/>
    <col min="12549" max="12549" width="25.5703125" bestFit="1" customWidth="1"/>
    <col min="12550" max="12550" width="11.85546875" bestFit="1" customWidth="1"/>
    <col min="12551" max="12551" width="12.42578125" bestFit="1" customWidth="1"/>
    <col min="12552" max="12552" width="20.85546875" bestFit="1" customWidth="1"/>
    <col min="12553" max="12553" width="81.7109375" bestFit="1" customWidth="1"/>
    <col min="12554" max="12554" width="25.140625" bestFit="1" customWidth="1"/>
    <col min="12555" max="12555" width="13.140625" bestFit="1" customWidth="1"/>
    <col min="12556" max="12556" width="14.28515625" bestFit="1" customWidth="1"/>
    <col min="12557" max="12557" width="20.85546875" bestFit="1" customWidth="1"/>
    <col min="12558" max="12558" width="81.7109375" bestFit="1" customWidth="1"/>
    <col min="12559" max="12559" width="25.140625" bestFit="1" customWidth="1"/>
    <col min="12560" max="12560" width="22.5703125" bestFit="1" customWidth="1"/>
    <col min="12561" max="12561" width="20.85546875" bestFit="1" customWidth="1"/>
    <col min="12562" max="12562" width="10.140625" bestFit="1" customWidth="1"/>
    <col min="12563" max="12563" width="16" bestFit="1" customWidth="1"/>
    <col min="12564" max="12564" width="24" bestFit="1" customWidth="1"/>
    <col min="12801" max="12801" width="11.5703125" bestFit="1" customWidth="1"/>
    <col min="12802" max="12802" width="18" bestFit="1" customWidth="1"/>
    <col min="12803" max="12803" width="18.28515625" bestFit="1" customWidth="1"/>
    <col min="12804" max="12804" width="27.140625" bestFit="1" customWidth="1"/>
    <col min="12805" max="12805" width="25.5703125" bestFit="1" customWidth="1"/>
    <col min="12806" max="12806" width="11.85546875" bestFit="1" customWidth="1"/>
    <col min="12807" max="12807" width="12.42578125" bestFit="1" customWidth="1"/>
    <col min="12808" max="12808" width="20.85546875" bestFit="1" customWidth="1"/>
    <col min="12809" max="12809" width="81.7109375" bestFit="1" customWidth="1"/>
    <col min="12810" max="12810" width="25.140625" bestFit="1" customWidth="1"/>
    <col min="12811" max="12811" width="13.140625" bestFit="1" customWidth="1"/>
    <col min="12812" max="12812" width="14.28515625" bestFit="1" customWidth="1"/>
    <col min="12813" max="12813" width="20.85546875" bestFit="1" customWidth="1"/>
    <col min="12814" max="12814" width="81.7109375" bestFit="1" customWidth="1"/>
    <col min="12815" max="12815" width="25.140625" bestFit="1" customWidth="1"/>
    <col min="12816" max="12816" width="22.5703125" bestFit="1" customWidth="1"/>
    <col min="12817" max="12817" width="20.85546875" bestFit="1" customWidth="1"/>
    <col min="12818" max="12818" width="10.140625" bestFit="1" customWidth="1"/>
    <col min="12819" max="12819" width="16" bestFit="1" customWidth="1"/>
    <col min="12820" max="12820" width="24" bestFit="1" customWidth="1"/>
    <col min="13057" max="13057" width="11.5703125" bestFit="1" customWidth="1"/>
    <col min="13058" max="13058" width="18" bestFit="1" customWidth="1"/>
    <col min="13059" max="13059" width="18.28515625" bestFit="1" customWidth="1"/>
    <col min="13060" max="13060" width="27.140625" bestFit="1" customWidth="1"/>
    <col min="13061" max="13061" width="25.5703125" bestFit="1" customWidth="1"/>
    <col min="13062" max="13062" width="11.85546875" bestFit="1" customWidth="1"/>
    <col min="13063" max="13063" width="12.42578125" bestFit="1" customWidth="1"/>
    <col min="13064" max="13064" width="20.85546875" bestFit="1" customWidth="1"/>
    <col min="13065" max="13065" width="81.7109375" bestFit="1" customWidth="1"/>
    <col min="13066" max="13066" width="25.140625" bestFit="1" customWidth="1"/>
    <col min="13067" max="13067" width="13.140625" bestFit="1" customWidth="1"/>
    <col min="13068" max="13068" width="14.28515625" bestFit="1" customWidth="1"/>
    <col min="13069" max="13069" width="20.85546875" bestFit="1" customWidth="1"/>
    <col min="13070" max="13070" width="81.7109375" bestFit="1" customWidth="1"/>
    <col min="13071" max="13071" width="25.140625" bestFit="1" customWidth="1"/>
    <col min="13072" max="13072" width="22.5703125" bestFit="1" customWidth="1"/>
    <col min="13073" max="13073" width="20.85546875" bestFit="1" customWidth="1"/>
    <col min="13074" max="13074" width="10.140625" bestFit="1" customWidth="1"/>
    <col min="13075" max="13075" width="16" bestFit="1" customWidth="1"/>
    <col min="13076" max="13076" width="24" bestFit="1" customWidth="1"/>
    <col min="13313" max="13313" width="11.5703125" bestFit="1" customWidth="1"/>
    <col min="13314" max="13314" width="18" bestFit="1" customWidth="1"/>
    <col min="13315" max="13315" width="18.28515625" bestFit="1" customWidth="1"/>
    <col min="13316" max="13316" width="27.140625" bestFit="1" customWidth="1"/>
    <col min="13317" max="13317" width="25.5703125" bestFit="1" customWidth="1"/>
    <col min="13318" max="13318" width="11.85546875" bestFit="1" customWidth="1"/>
    <col min="13319" max="13319" width="12.42578125" bestFit="1" customWidth="1"/>
    <col min="13320" max="13320" width="20.85546875" bestFit="1" customWidth="1"/>
    <col min="13321" max="13321" width="81.7109375" bestFit="1" customWidth="1"/>
    <col min="13322" max="13322" width="25.140625" bestFit="1" customWidth="1"/>
    <col min="13323" max="13323" width="13.140625" bestFit="1" customWidth="1"/>
    <col min="13324" max="13324" width="14.28515625" bestFit="1" customWidth="1"/>
    <col min="13325" max="13325" width="20.85546875" bestFit="1" customWidth="1"/>
    <col min="13326" max="13326" width="81.7109375" bestFit="1" customWidth="1"/>
    <col min="13327" max="13327" width="25.140625" bestFit="1" customWidth="1"/>
    <col min="13328" max="13328" width="22.5703125" bestFit="1" customWidth="1"/>
    <col min="13329" max="13329" width="20.85546875" bestFit="1" customWidth="1"/>
    <col min="13330" max="13330" width="10.140625" bestFit="1" customWidth="1"/>
    <col min="13331" max="13331" width="16" bestFit="1" customWidth="1"/>
    <col min="13332" max="13332" width="24" bestFit="1" customWidth="1"/>
    <col min="13569" max="13569" width="11.5703125" bestFit="1" customWidth="1"/>
    <col min="13570" max="13570" width="18" bestFit="1" customWidth="1"/>
    <col min="13571" max="13571" width="18.28515625" bestFit="1" customWidth="1"/>
    <col min="13572" max="13572" width="27.140625" bestFit="1" customWidth="1"/>
    <col min="13573" max="13573" width="25.5703125" bestFit="1" customWidth="1"/>
    <col min="13574" max="13574" width="11.85546875" bestFit="1" customWidth="1"/>
    <col min="13575" max="13575" width="12.42578125" bestFit="1" customWidth="1"/>
    <col min="13576" max="13576" width="20.85546875" bestFit="1" customWidth="1"/>
    <col min="13577" max="13577" width="81.7109375" bestFit="1" customWidth="1"/>
    <col min="13578" max="13578" width="25.140625" bestFit="1" customWidth="1"/>
    <col min="13579" max="13579" width="13.140625" bestFit="1" customWidth="1"/>
    <col min="13580" max="13580" width="14.28515625" bestFit="1" customWidth="1"/>
    <col min="13581" max="13581" width="20.85546875" bestFit="1" customWidth="1"/>
    <col min="13582" max="13582" width="81.7109375" bestFit="1" customWidth="1"/>
    <col min="13583" max="13583" width="25.140625" bestFit="1" customWidth="1"/>
    <col min="13584" max="13584" width="22.5703125" bestFit="1" customWidth="1"/>
    <col min="13585" max="13585" width="20.85546875" bestFit="1" customWidth="1"/>
    <col min="13586" max="13586" width="10.140625" bestFit="1" customWidth="1"/>
    <col min="13587" max="13587" width="16" bestFit="1" customWidth="1"/>
    <col min="13588" max="13588" width="24" bestFit="1" customWidth="1"/>
    <col min="13825" max="13825" width="11.5703125" bestFit="1" customWidth="1"/>
    <col min="13826" max="13826" width="18" bestFit="1" customWidth="1"/>
    <col min="13827" max="13827" width="18.28515625" bestFit="1" customWidth="1"/>
    <col min="13828" max="13828" width="27.140625" bestFit="1" customWidth="1"/>
    <col min="13829" max="13829" width="25.5703125" bestFit="1" customWidth="1"/>
    <col min="13830" max="13830" width="11.85546875" bestFit="1" customWidth="1"/>
    <col min="13831" max="13831" width="12.42578125" bestFit="1" customWidth="1"/>
    <col min="13832" max="13832" width="20.85546875" bestFit="1" customWidth="1"/>
    <col min="13833" max="13833" width="81.7109375" bestFit="1" customWidth="1"/>
    <col min="13834" max="13834" width="25.140625" bestFit="1" customWidth="1"/>
    <col min="13835" max="13835" width="13.140625" bestFit="1" customWidth="1"/>
    <col min="13836" max="13836" width="14.28515625" bestFit="1" customWidth="1"/>
    <col min="13837" max="13837" width="20.85546875" bestFit="1" customWidth="1"/>
    <col min="13838" max="13838" width="81.7109375" bestFit="1" customWidth="1"/>
    <col min="13839" max="13839" width="25.140625" bestFit="1" customWidth="1"/>
    <col min="13840" max="13840" width="22.5703125" bestFit="1" customWidth="1"/>
    <col min="13841" max="13841" width="20.85546875" bestFit="1" customWidth="1"/>
    <col min="13842" max="13842" width="10.140625" bestFit="1" customWidth="1"/>
    <col min="13843" max="13843" width="16" bestFit="1" customWidth="1"/>
    <col min="13844" max="13844" width="24" bestFit="1" customWidth="1"/>
    <col min="14081" max="14081" width="11.5703125" bestFit="1" customWidth="1"/>
    <col min="14082" max="14082" width="18" bestFit="1" customWidth="1"/>
    <col min="14083" max="14083" width="18.28515625" bestFit="1" customWidth="1"/>
    <col min="14084" max="14084" width="27.140625" bestFit="1" customWidth="1"/>
    <col min="14085" max="14085" width="25.5703125" bestFit="1" customWidth="1"/>
    <col min="14086" max="14086" width="11.85546875" bestFit="1" customWidth="1"/>
    <col min="14087" max="14087" width="12.42578125" bestFit="1" customWidth="1"/>
    <col min="14088" max="14088" width="20.85546875" bestFit="1" customWidth="1"/>
    <col min="14089" max="14089" width="81.7109375" bestFit="1" customWidth="1"/>
    <col min="14090" max="14090" width="25.140625" bestFit="1" customWidth="1"/>
    <col min="14091" max="14091" width="13.140625" bestFit="1" customWidth="1"/>
    <col min="14092" max="14092" width="14.28515625" bestFit="1" customWidth="1"/>
    <col min="14093" max="14093" width="20.85546875" bestFit="1" customWidth="1"/>
    <col min="14094" max="14094" width="81.7109375" bestFit="1" customWidth="1"/>
    <col min="14095" max="14095" width="25.140625" bestFit="1" customWidth="1"/>
    <col min="14096" max="14096" width="22.5703125" bestFit="1" customWidth="1"/>
    <col min="14097" max="14097" width="20.85546875" bestFit="1" customWidth="1"/>
    <col min="14098" max="14098" width="10.140625" bestFit="1" customWidth="1"/>
    <col min="14099" max="14099" width="16" bestFit="1" customWidth="1"/>
    <col min="14100" max="14100" width="24" bestFit="1" customWidth="1"/>
    <col min="14337" max="14337" width="11.5703125" bestFit="1" customWidth="1"/>
    <col min="14338" max="14338" width="18" bestFit="1" customWidth="1"/>
    <col min="14339" max="14339" width="18.28515625" bestFit="1" customWidth="1"/>
    <col min="14340" max="14340" width="27.140625" bestFit="1" customWidth="1"/>
    <col min="14341" max="14341" width="25.5703125" bestFit="1" customWidth="1"/>
    <col min="14342" max="14342" width="11.85546875" bestFit="1" customWidth="1"/>
    <col min="14343" max="14343" width="12.42578125" bestFit="1" customWidth="1"/>
    <col min="14344" max="14344" width="20.85546875" bestFit="1" customWidth="1"/>
    <col min="14345" max="14345" width="81.7109375" bestFit="1" customWidth="1"/>
    <col min="14346" max="14346" width="25.140625" bestFit="1" customWidth="1"/>
    <col min="14347" max="14347" width="13.140625" bestFit="1" customWidth="1"/>
    <col min="14348" max="14348" width="14.28515625" bestFit="1" customWidth="1"/>
    <col min="14349" max="14349" width="20.85546875" bestFit="1" customWidth="1"/>
    <col min="14350" max="14350" width="81.7109375" bestFit="1" customWidth="1"/>
    <col min="14351" max="14351" width="25.140625" bestFit="1" customWidth="1"/>
    <col min="14352" max="14352" width="22.5703125" bestFit="1" customWidth="1"/>
    <col min="14353" max="14353" width="20.85546875" bestFit="1" customWidth="1"/>
    <col min="14354" max="14354" width="10.140625" bestFit="1" customWidth="1"/>
    <col min="14355" max="14355" width="16" bestFit="1" customWidth="1"/>
    <col min="14356" max="14356" width="24" bestFit="1" customWidth="1"/>
    <col min="14593" max="14593" width="11.5703125" bestFit="1" customWidth="1"/>
    <col min="14594" max="14594" width="18" bestFit="1" customWidth="1"/>
    <col min="14595" max="14595" width="18.28515625" bestFit="1" customWidth="1"/>
    <col min="14596" max="14596" width="27.140625" bestFit="1" customWidth="1"/>
    <col min="14597" max="14597" width="25.5703125" bestFit="1" customWidth="1"/>
    <col min="14598" max="14598" width="11.85546875" bestFit="1" customWidth="1"/>
    <col min="14599" max="14599" width="12.42578125" bestFit="1" customWidth="1"/>
    <col min="14600" max="14600" width="20.85546875" bestFit="1" customWidth="1"/>
    <col min="14601" max="14601" width="81.7109375" bestFit="1" customWidth="1"/>
    <col min="14602" max="14602" width="25.140625" bestFit="1" customWidth="1"/>
    <col min="14603" max="14603" width="13.140625" bestFit="1" customWidth="1"/>
    <col min="14604" max="14604" width="14.28515625" bestFit="1" customWidth="1"/>
    <col min="14605" max="14605" width="20.85546875" bestFit="1" customWidth="1"/>
    <col min="14606" max="14606" width="81.7109375" bestFit="1" customWidth="1"/>
    <col min="14607" max="14607" width="25.140625" bestFit="1" customWidth="1"/>
    <col min="14608" max="14608" width="22.5703125" bestFit="1" customWidth="1"/>
    <col min="14609" max="14609" width="20.85546875" bestFit="1" customWidth="1"/>
    <col min="14610" max="14610" width="10.140625" bestFit="1" customWidth="1"/>
    <col min="14611" max="14611" width="16" bestFit="1" customWidth="1"/>
    <col min="14612" max="14612" width="24" bestFit="1" customWidth="1"/>
    <col min="14849" max="14849" width="11.5703125" bestFit="1" customWidth="1"/>
    <col min="14850" max="14850" width="18" bestFit="1" customWidth="1"/>
    <col min="14851" max="14851" width="18.28515625" bestFit="1" customWidth="1"/>
    <col min="14852" max="14852" width="27.140625" bestFit="1" customWidth="1"/>
    <col min="14853" max="14853" width="25.5703125" bestFit="1" customWidth="1"/>
    <col min="14854" max="14854" width="11.85546875" bestFit="1" customWidth="1"/>
    <col min="14855" max="14855" width="12.42578125" bestFit="1" customWidth="1"/>
    <col min="14856" max="14856" width="20.85546875" bestFit="1" customWidth="1"/>
    <col min="14857" max="14857" width="81.7109375" bestFit="1" customWidth="1"/>
    <col min="14858" max="14858" width="25.140625" bestFit="1" customWidth="1"/>
    <col min="14859" max="14859" width="13.140625" bestFit="1" customWidth="1"/>
    <col min="14860" max="14860" width="14.28515625" bestFit="1" customWidth="1"/>
    <col min="14861" max="14861" width="20.85546875" bestFit="1" customWidth="1"/>
    <col min="14862" max="14862" width="81.7109375" bestFit="1" customWidth="1"/>
    <col min="14863" max="14863" width="25.140625" bestFit="1" customWidth="1"/>
    <col min="14864" max="14864" width="22.5703125" bestFit="1" customWidth="1"/>
    <col min="14865" max="14865" width="20.85546875" bestFit="1" customWidth="1"/>
    <col min="14866" max="14866" width="10.140625" bestFit="1" customWidth="1"/>
    <col min="14867" max="14867" width="16" bestFit="1" customWidth="1"/>
    <col min="14868" max="14868" width="24" bestFit="1" customWidth="1"/>
    <col min="15105" max="15105" width="11.5703125" bestFit="1" customWidth="1"/>
    <col min="15106" max="15106" width="18" bestFit="1" customWidth="1"/>
    <col min="15107" max="15107" width="18.28515625" bestFit="1" customWidth="1"/>
    <col min="15108" max="15108" width="27.140625" bestFit="1" customWidth="1"/>
    <col min="15109" max="15109" width="25.5703125" bestFit="1" customWidth="1"/>
    <col min="15110" max="15110" width="11.85546875" bestFit="1" customWidth="1"/>
    <col min="15111" max="15111" width="12.42578125" bestFit="1" customWidth="1"/>
    <col min="15112" max="15112" width="20.85546875" bestFit="1" customWidth="1"/>
    <col min="15113" max="15113" width="81.7109375" bestFit="1" customWidth="1"/>
    <col min="15114" max="15114" width="25.140625" bestFit="1" customWidth="1"/>
    <col min="15115" max="15115" width="13.140625" bestFit="1" customWidth="1"/>
    <col min="15116" max="15116" width="14.28515625" bestFit="1" customWidth="1"/>
    <col min="15117" max="15117" width="20.85546875" bestFit="1" customWidth="1"/>
    <col min="15118" max="15118" width="81.7109375" bestFit="1" customWidth="1"/>
    <col min="15119" max="15119" width="25.140625" bestFit="1" customWidth="1"/>
    <col min="15120" max="15120" width="22.5703125" bestFit="1" customWidth="1"/>
    <col min="15121" max="15121" width="20.85546875" bestFit="1" customWidth="1"/>
    <col min="15122" max="15122" width="10.140625" bestFit="1" customWidth="1"/>
    <col min="15123" max="15123" width="16" bestFit="1" customWidth="1"/>
    <col min="15124" max="15124" width="24" bestFit="1" customWidth="1"/>
    <col min="15361" max="15361" width="11.5703125" bestFit="1" customWidth="1"/>
    <col min="15362" max="15362" width="18" bestFit="1" customWidth="1"/>
    <col min="15363" max="15363" width="18.28515625" bestFit="1" customWidth="1"/>
    <col min="15364" max="15364" width="27.140625" bestFit="1" customWidth="1"/>
    <col min="15365" max="15365" width="25.5703125" bestFit="1" customWidth="1"/>
    <col min="15366" max="15366" width="11.85546875" bestFit="1" customWidth="1"/>
    <col min="15367" max="15367" width="12.42578125" bestFit="1" customWidth="1"/>
    <col min="15368" max="15368" width="20.85546875" bestFit="1" customWidth="1"/>
    <col min="15369" max="15369" width="81.7109375" bestFit="1" customWidth="1"/>
    <col min="15370" max="15370" width="25.140625" bestFit="1" customWidth="1"/>
    <col min="15371" max="15371" width="13.140625" bestFit="1" customWidth="1"/>
    <col min="15372" max="15372" width="14.28515625" bestFit="1" customWidth="1"/>
    <col min="15373" max="15373" width="20.85546875" bestFit="1" customWidth="1"/>
    <col min="15374" max="15374" width="81.7109375" bestFit="1" customWidth="1"/>
    <col min="15375" max="15375" width="25.140625" bestFit="1" customWidth="1"/>
    <col min="15376" max="15376" width="22.5703125" bestFit="1" customWidth="1"/>
    <col min="15377" max="15377" width="20.85546875" bestFit="1" customWidth="1"/>
    <col min="15378" max="15378" width="10.140625" bestFit="1" customWidth="1"/>
    <col min="15379" max="15379" width="16" bestFit="1" customWidth="1"/>
    <col min="15380" max="15380" width="24" bestFit="1" customWidth="1"/>
    <col min="15617" max="15617" width="11.5703125" bestFit="1" customWidth="1"/>
    <col min="15618" max="15618" width="18" bestFit="1" customWidth="1"/>
    <col min="15619" max="15619" width="18.28515625" bestFit="1" customWidth="1"/>
    <col min="15620" max="15620" width="27.140625" bestFit="1" customWidth="1"/>
    <col min="15621" max="15621" width="25.5703125" bestFit="1" customWidth="1"/>
    <col min="15622" max="15622" width="11.85546875" bestFit="1" customWidth="1"/>
    <col min="15623" max="15623" width="12.42578125" bestFit="1" customWidth="1"/>
    <col min="15624" max="15624" width="20.85546875" bestFit="1" customWidth="1"/>
    <col min="15625" max="15625" width="81.7109375" bestFit="1" customWidth="1"/>
    <col min="15626" max="15626" width="25.140625" bestFit="1" customWidth="1"/>
    <col min="15627" max="15627" width="13.140625" bestFit="1" customWidth="1"/>
    <col min="15628" max="15628" width="14.28515625" bestFit="1" customWidth="1"/>
    <col min="15629" max="15629" width="20.85546875" bestFit="1" customWidth="1"/>
    <col min="15630" max="15630" width="81.7109375" bestFit="1" customWidth="1"/>
    <col min="15631" max="15631" width="25.140625" bestFit="1" customWidth="1"/>
    <col min="15632" max="15632" width="22.5703125" bestFit="1" customWidth="1"/>
    <col min="15633" max="15633" width="20.85546875" bestFit="1" customWidth="1"/>
    <col min="15634" max="15634" width="10.140625" bestFit="1" customWidth="1"/>
    <col min="15635" max="15635" width="16" bestFit="1" customWidth="1"/>
    <col min="15636" max="15636" width="24" bestFit="1" customWidth="1"/>
    <col min="15873" max="15873" width="11.5703125" bestFit="1" customWidth="1"/>
    <col min="15874" max="15874" width="18" bestFit="1" customWidth="1"/>
    <col min="15875" max="15875" width="18.28515625" bestFit="1" customWidth="1"/>
    <col min="15876" max="15876" width="27.140625" bestFit="1" customWidth="1"/>
    <col min="15877" max="15877" width="25.5703125" bestFit="1" customWidth="1"/>
    <col min="15878" max="15878" width="11.85546875" bestFit="1" customWidth="1"/>
    <col min="15879" max="15879" width="12.42578125" bestFit="1" customWidth="1"/>
    <col min="15880" max="15880" width="20.85546875" bestFit="1" customWidth="1"/>
    <col min="15881" max="15881" width="81.7109375" bestFit="1" customWidth="1"/>
    <col min="15882" max="15882" width="25.140625" bestFit="1" customWidth="1"/>
    <col min="15883" max="15883" width="13.140625" bestFit="1" customWidth="1"/>
    <col min="15884" max="15884" width="14.28515625" bestFit="1" customWidth="1"/>
    <col min="15885" max="15885" width="20.85546875" bestFit="1" customWidth="1"/>
    <col min="15886" max="15886" width="81.7109375" bestFit="1" customWidth="1"/>
    <col min="15887" max="15887" width="25.140625" bestFit="1" customWidth="1"/>
    <col min="15888" max="15888" width="22.5703125" bestFit="1" customWidth="1"/>
    <col min="15889" max="15889" width="20.85546875" bestFit="1" customWidth="1"/>
    <col min="15890" max="15890" width="10.140625" bestFit="1" customWidth="1"/>
    <col min="15891" max="15891" width="16" bestFit="1" customWidth="1"/>
    <col min="15892" max="15892" width="24" bestFit="1" customWidth="1"/>
    <col min="16129" max="16129" width="11.5703125" bestFit="1" customWidth="1"/>
    <col min="16130" max="16130" width="18" bestFit="1" customWidth="1"/>
    <col min="16131" max="16131" width="18.28515625" bestFit="1" customWidth="1"/>
    <col min="16132" max="16132" width="27.140625" bestFit="1" customWidth="1"/>
    <col min="16133" max="16133" width="25.5703125" bestFit="1" customWidth="1"/>
    <col min="16134" max="16134" width="11.85546875" bestFit="1" customWidth="1"/>
    <col min="16135" max="16135" width="12.42578125" bestFit="1" customWidth="1"/>
    <col min="16136" max="16136" width="20.85546875" bestFit="1" customWidth="1"/>
    <col min="16137" max="16137" width="81.7109375" bestFit="1" customWidth="1"/>
    <col min="16138" max="16138" width="25.140625" bestFit="1" customWidth="1"/>
    <col min="16139" max="16139" width="13.140625" bestFit="1" customWidth="1"/>
    <col min="16140" max="16140" width="14.28515625" bestFit="1" customWidth="1"/>
    <col min="16141" max="16141" width="20.85546875" bestFit="1" customWidth="1"/>
    <col min="16142" max="16142" width="81.7109375" bestFit="1" customWidth="1"/>
    <col min="16143" max="16143" width="25.140625" bestFit="1" customWidth="1"/>
    <col min="16144" max="16144" width="22.5703125" bestFit="1" customWidth="1"/>
    <col min="16145" max="16145" width="20.85546875" bestFit="1" customWidth="1"/>
    <col min="16146" max="16146" width="10.140625" bestFit="1" customWidth="1"/>
    <col min="16147" max="16147" width="16" bestFit="1" customWidth="1"/>
    <col min="16148" max="16148" width="24" bestFit="1" customWidth="1"/>
  </cols>
  <sheetData>
    <row r="1" spans="1:20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7</v>
      </c>
      <c r="N1" s="1" t="s">
        <v>8</v>
      </c>
      <c r="O1" s="1" t="s">
        <v>9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</row>
    <row r="2" spans="1:20" x14ac:dyDescent="0.2">
      <c r="B2" s="2" t="s">
        <v>17</v>
      </c>
      <c r="C2" s="3" t="s">
        <v>18</v>
      </c>
      <c r="D2" t="str">
        <f>+VLOOKUP([1]Foglio1!P2,[1]LEGENDA!A$1:B$65536,2,FALSE)</f>
        <v>Acquisto di Servizi</v>
      </c>
      <c r="E2" t="s">
        <v>19</v>
      </c>
      <c r="H2" t="str">
        <f>VLOOKUP([1]Foglio1!E2,[1]LEGENDA!F$1:I$65536,3,FALSE)</f>
        <v>01518050602</v>
      </c>
      <c r="I2" t="str">
        <f>+[1]Foglio1!F2</f>
        <v>'Saedi S.r.l - Gruppo Pharmaservice'</v>
      </c>
      <c r="M2" t="str">
        <f>+H2</f>
        <v>01518050602</v>
      </c>
      <c r="N2" t="str">
        <f>+I2</f>
        <v>'Saedi S.r.l - Gruppo Pharmaservice'</v>
      </c>
      <c r="P2" s="4">
        <f>+[1]Foglio1!G2</f>
        <v>1800.32</v>
      </c>
      <c r="R2" s="5">
        <f>+[1]Foglio1!D2</f>
        <v>44198</v>
      </c>
      <c r="S2" s="5">
        <f>+R2</f>
        <v>44198</v>
      </c>
      <c r="T2" s="4">
        <f>+P2</f>
        <v>1800.32</v>
      </c>
    </row>
    <row r="3" spans="1:20" x14ac:dyDescent="0.2">
      <c r="B3" s="2" t="s">
        <v>20</v>
      </c>
      <c r="C3" s="3" t="s">
        <v>18</v>
      </c>
      <c r="D3" t="str">
        <f>+VLOOKUP([1]Foglio1!P3,[1]LEGENDA!A$1:B$65536,2,FALSE)</f>
        <v>Acquisto di Servizi</v>
      </c>
      <c r="E3" t="s">
        <v>19</v>
      </c>
      <c r="H3" t="str">
        <f>VLOOKUP([1]Foglio1!E3,[1]LEGENDA!F$1:I$65536,3,FALSE)</f>
        <v>02216800447</v>
      </c>
      <c r="I3" t="str">
        <f>+[1]Foglio1!F3</f>
        <v>'SC INFORMATICA Srl Unipersonale'</v>
      </c>
      <c r="M3" t="str">
        <f t="shared" ref="M3:N66" si="0">+H3</f>
        <v>02216800447</v>
      </c>
      <c r="N3" t="str">
        <f t="shared" si="0"/>
        <v>'SC INFORMATICA Srl Unipersonale'</v>
      </c>
      <c r="P3" s="4">
        <f>+[1]Foglio1!G3</f>
        <v>2718</v>
      </c>
      <c r="R3" s="5">
        <f>+[1]Foglio1!D3</f>
        <v>44200</v>
      </c>
      <c r="S3" s="5">
        <f t="shared" ref="S3:S66" si="1">+R3</f>
        <v>44200</v>
      </c>
      <c r="T3" s="4">
        <f t="shared" ref="T3:T66" si="2">+P3</f>
        <v>2718</v>
      </c>
    </row>
    <row r="4" spans="1:20" x14ac:dyDescent="0.2">
      <c r="B4" s="2" t="s">
        <v>21</v>
      </c>
      <c r="C4" s="3" t="s">
        <v>18</v>
      </c>
      <c r="D4" t="str">
        <f>+VLOOKUP([1]Foglio1!P4,[1]LEGENDA!A$1:B$65536,2,FALSE)</f>
        <v>Acquisto materie prime</v>
      </c>
      <c r="E4" t="s">
        <v>19</v>
      </c>
      <c r="H4" t="str">
        <f>VLOOKUP([1]Foglio1!E4,[1]LEGENDA!F$1:I$65536,3,FALSE)</f>
        <v>02774840595</v>
      </c>
      <c r="I4" t="str">
        <f>+[1]Foglio1!F4</f>
        <v>'Pfizer S.r.l.   '</v>
      </c>
      <c r="M4" t="str">
        <f t="shared" si="0"/>
        <v>02774840595</v>
      </c>
      <c r="N4" t="str">
        <f t="shared" si="0"/>
        <v>'Pfizer S.r.l.   '</v>
      </c>
      <c r="P4" s="4">
        <f>+[1]Foglio1!G4</f>
        <v>567.45000000000005</v>
      </c>
      <c r="R4" s="5">
        <f>+[1]Foglio1!D4</f>
        <v>44201</v>
      </c>
      <c r="S4" s="5">
        <f t="shared" si="1"/>
        <v>44201</v>
      </c>
      <c r="T4" s="4">
        <f t="shared" si="2"/>
        <v>567.45000000000005</v>
      </c>
    </row>
    <row r="5" spans="1:20" x14ac:dyDescent="0.2">
      <c r="B5" s="2" t="s">
        <v>22</v>
      </c>
      <c r="C5" s="3" t="s">
        <v>18</v>
      </c>
      <c r="D5" t="str">
        <f>+VLOOKUP([1]Foglio1!P5,[1]LEGENDA!A$1:B$65536,2,FALSE)</f>
        <v>Acquisto materie prime</v>
      </c>
      <c r="E5" t="s">
        <v>19</v>
      </c>
      <c r="H5" t="str">
        <f>VLOOKUP([1]Foglio1!E5,[1]LEGENDA!F$1:I$65536,3,FALSE)</f>
        <v>06325010152</v>
      </c>
      <c r="I5" t="str">
        <f>+[1]Foglio1!F5</f>
        <v>'Reckitt Benckiser Healthcare(Italia)SPA   '</v>
      </c>
      <c r="M5" t="str">
        <f t="shared" si="0"/>
        <v>06325010152</v>
      </c>
      <c r="N5" t="str">
        <f t="shared" si="0"/>
        <v>'Reckitt Benckiser Healthcare(Italia)SPA   '</v>
      </c>
      <c r="P5" s="4">
        <f>+[1]Foglio1!G5</f>
        <v>568.92999999999995</v>
      </c>
      <c r="R5" s="5">
        <f>+[1]Foglio1!D5</f>
        <v>44201</v>
      </c>
      <c r="S5" s="5">
        <f t="shared" si="1"/>
        <v>44201</v>
      </c>
      <c r="T5" s="4">
        <f t="shared" si="2"/>
        <v>568.92999999999995</v>
      </c>
    </row>
    <row r="6" spans="1:20" x14ac:dyDescent="0.2">
      <c r="B6" s="2" t="s">
        <v>23</v>
      </c>
      <c r="C6" s="3" t="s">
        <v>18</v>
      </c>
      <c r="D6" t="str">
        <f>+VLOOKUP([1]Foglio1!P6,[1]LEGENDA!A$1:B$65536,2,FALSE)</f>
        <v>Acquisto materie prime</v>
      </c>
      <c r="E6" t="s">
        <v>19</v>
      </c>
      <c r="H6" t="str">
        <f>VLOOKUP([1]Foglio1!E6,[1]LEGENDA!F$1:I$65536,3,FALSE)</f>
        <v>11985010153</v>
      </c>
      <c r="I6" t="str">
        <f>+[1]Foglio1!F6</f>
        <v>'SO.FARMA.MORRA SPA'</v>
      </c>
      <c r="M6" t="str">
        <f t="shared" si="0"/>
        <v>11985010153</v>
      </c>
      <c r="N6" t="str">
        <f t="shared" si="0"/>
        <v>'SO.FARMA.MORRA SPA'</v>
      </c>
      <c r="P6" s="4">
        <f>+[1]Foglio1!G6</f>
        <v>2528.96</v>
      </c>
      <c r="R6" s="5">
        <f>+[1]Foglio1!D6</f>
        <v>44205</v>
      </c>
      <c r="S6" s="5">
        <f t="shared" si="1"/>
        <v>44205</v>
      </c>
      <c r="T6" s="4">
        <f t="shared" si="2"/>
        <v>2528.96</v>
      </c>
    </row>
    <row r="7" spans="1:20" x14ac:dyDescent="0.2">
      <c r="B7" s="2" t="s">
        <v>24</v>
      </c>
      <c r="C7" s="3" t="s">
        <v>18</v>
      </c>
      <c r="D7" t="str">
        <f>+VLOOKUP([1]Foglio1!P7,[1]LEGENDA!A$1:B$65536,2,FALSE)</f>
        <v>Acquisto di Servizi</v>
      </c>
      <c r="E7" t="s">
        <v>19</v>
      </c>
      <c r="H7" t="str">
        <f>VLOOKUP([1]Foglio1!E7,[1]LEGENDA!F$1:I$65536,3,FALSE)</f>
        <v>01296990441</v>
      </c>
      <c r="I7" t="str">
        <f>+[1]Foglio1!F7</f>
        <v>'CE.SER.FARMA S.R.L.'</v>
      </c>
      <c r="M7" t="str">
        <f t="shared" si="0"/>
        <v>01296990441</v>
      </c>
      <c r="N7" t="str">
        <f t="shared" si="0"/>
        <v>'CE.SER.FARMA S.R.L.'</v>
      </c>
      <c r="P7" s="4">
        <f>+[1]Foglio1!G7</f>
        <v>319.02</v>
      </c>
      <c r="R7" s="5">
        <f>+[1]Foglio1!D7</f>
        <v>44207</v>
      </c>
      <c r="S7" s="5">
        <f t="shared" si="1"/>
        <v>44207</v>
      </c>
      <c r="T7" s="4">
        <f t="shared" si="2"/>
        <v>319.02</v>
      </c>
    </row>
    <row r="8" spans="1:20" x14ac:dyDescent="0.2">
      <c r="B8" s="2" t="s">
        <v>25</v>
      </c>
      <c r="C8" s="3" t="s">
        <v>18</v>
      </c>
      <c r="D8" t="str">
        <f>+VLOOKUP([1]Foglio1!P8,[1]LEGENDA!A$1:B$65536,2,FALSE)</f>
        <v>Acquisto materie prime</v>
      </c>
      <c r="E8" t="s">
        <v>19</v>
      </c>
      <c r="H8" t="str">
        <f>VLOOKUP([1]Foglio1!E8,[1]LEGENDA!F$1:I$65536,3,FALSE)</f>
        <v>00867200156</v>
      </c>
      <c r="I8" t="str">
        <f>+[1]Foglio1!F8</f>
        <v>'GlaxoSmithKline Consumer Healthcare Srl'</v>
      </c>
      <c r="M8" t="str">
        <f t="shared" si="0"/>
        <v>00867200156</v>
      </c>
      <c r="N8" t="str">
        <f t="shared" si="0"/>
        <v>'GlaxoSmithKline Consumer Healthcare Srl'</v>
      </c>
      <c r="P8" s="4">
        <f>+[1]Foglio1!G8</f>
        <v>46.33</v>
      </c>
      <c r="R8" s="5">
        <f>+[1]Foglio1!D8</f>
        <v>44207</v>
      </c>
      <c r="S8" s="5">
        <f t="shared" si="1"/>
        <v>44207</v>
      </c>
      <c r="T8" s="4">
        <f t="shared" si="2"/>
        <v>46.33</v>
      </c>
    </row>
    <row r="9" spans="1:20" x14ac:dyDescent="0.2">
      <c r="B9" s="2" t="s">
        <v>26</v>
      </c>
      <c r="C9" s="3" t="s">
        <v>18</v>
      </c>
      <c r="D9" t="str">
        <f>+VLOOKUP([1]Foglio1!P9,[1]LEGENDA!A$1:B$65536,2,FALSE)</f>
        <v>Acquisto materie prime</v>
      </c>
      <c r="E9" t="s">
        <v>19</v>
      </c>
      <c r="H9" t="str">
        <f>VLOOKUP([1]Foglio1!E9,[1]LEGENDA!F$1:I$65536,3,FALSE)</f>
        <v>03009550595</v>
      </c>
      <c r="I9" t="str">
        <f>+[1]Foglio1!F9</f>
        <v>'Pfizer Established Medicine Italy S.r.l.   '</v>
      </c>
      <c r="M9" t="str">
        <f t="shared" si="0"/>
        <v>03009550595</v>
      </c>
      <c r="N9" t="str">
        <f t="shared" si="0"/>
        <v>'Pfizer Established Medicine Italy S.r.l.   '</v>
      </c>
      <c r="P9" s="4">
        <f>+[1]Foglio1!G9</f>
        <v>2482.66</v>
      </c>
      <c r="R9" s="5">
        <f>+[1]Foglio1!D9</f>
        <v>44207</v>
      </c>
      <c r="S9" s="5">
        <f t="shared" si="1"/>
        <v>44207</v>
      </c>
      <c r="T9" s="4">
        <f t="shared" si="2"/>
        <v>2482.66</v>
      </c>
    </row>
    <row r="10" spans="1:20" x14ac:dyDescent="0.2">
      <c r="B10" s="2" t="s">
        <v>27</v>
      </c>
      <c r="C10" s="3" t="s">
        <v>18</v>
      </c>
      <c r="D10" t="str">
        <f>+VLOOKUP([1]Foglio1!P10,[1]LEGENDA!A$1:B$65536,2,FALSE)</f>
        <v>Acquisto di Servizi</v>
      </c>
      <c r="E10" t="s">
        <v>19</v>
      </c>
      <c r="H10" t="str">
        <f>VLOOKUP([1]Foglio1!E10,[1]LEGENDA!F$1:I$65536,3,FALSE)</f>
        <v>00818630188</v>
      </c>
      <c r="I10" t="str">
        <f>+[1]Foglio1!F10</f>
        <v>'Axitea Spa'</v>
      </c>
      <c r="M10" t="str">
        <f t="shared" si="0"/>
        <v>00818630188</v>
      </c>
      <c r="N10" t="str">
        <f t="shared" si="0"/>
        <v>'Axitea Spa'</v>
      </c>
      <c r="P10" s="4">
        <f>+[1]Foglio1!G10</f>
        <v>73.5</v>
      </c>
      <c r="R10" s="5">
        <f>+[1]Foglio1!D10</f>
        <v>44208</v>
      </c>
      <c r="S10" s="5">
        <f t="shared" si="1"/>
        <v>44208</v>
      </c>
      <c r="T10" s="4">
        <f t="shared" si="2"/>
        <v>73.5</v>
      </c>
    </row>
    <row r="11" spans="1:20" x14ac:dyDescent="0.2">
      <c r="B11" s="2" t="s">
        <v>28</v>
      </c>
      <c r="C11" s="3" t="s">
        <v>18</v>
      </c>
      <c r="D11" t="str">
        <f>+VLOOKUP([1]Foglio1!P11,[1]LEGENDA!A$1:B$65536,2,FALSE)</f>
        <v>Acquisto materie prime</v>
      </c>
      <c r="E11" t="s">
        <v>19</v>
      </c>
      <c r="H11" t="str">
        <f>VLOOKUP([1]Foglio1!E11,[1]LEGENDA!F$1:I$65536,3,FALSE)</f>
        <v>07587340964</v>
      </c>
      <c r="I11" t="str">
        <f>+[1]Foglio1!F11</f>
        <v>'KRKA FARMACEUTICI MILANO S.r.l. con socio unico'</v>
      </c>
      <c r="M11" t="str">
        <f t="shared" si="0"/>
        <v>07587340964</v>
      </c>
      <c r="N11" t="str">
        <f t="shared" si="0"/>
        <v>'KRKA FARMACEUTICI MILANO S.r.l. con socio unico'</v>
      </c>
      <c r="P11" s="4">
        <f>+[1]Foglio1!G11</f>
        <v>1103.1199999999999</v>
      </c>
      <c r="R11" s="5">
        <f>+[1]Foglio1!D11</f>
        <v>44210</v>
      </c>
      <c r="S11" s="5">
        <f t="shared" si="1"/>
        <v>44210</v>
      </c>
      <c r="T11" s="4">
        <f t="shared" si="2"/>
        <v>1103.1199999999999</v>
      </c>
    </row>
    <row r="12" spans="1:20" x14ac:dyDescent="0.2">
      <c r="B12" s="2" t="s">
        <v>29</v>
      </c>
      <c r="C12" s="3" t="s">
        <v>18</v>
      </c>
      <c r="D12" t="str">
        <f>+VLOOKUP([1]Foglio1!P12,[1]LEGENDA!A$1:B$65536,2,FALSE)</f>
        <v>Acquisto materie prime</v>
      </c>
      <c r="E12" t="s">
        <v>19</v>
      </c>
      <c r="H12" t="str">
        <f>VLOOKUP([1]Foglio1!E12,[1]LEGENDA!F$1:I$65536,3,FALSE)</f>
        <v>02489250130</v>
      </c>
      <c r="I12" t="str">
        <f>+[1]Foglio1!F12</f>
        <v>'MARCO VITI FARMACEUTICI S.P.A.'</v>
      </c>
      <c r="M12" t="str">
        <f t="shared" si="0"/>
        <v>02489250130</v>
      </c>
      <c r="N12" t="str">
        <f t="shared" si="0"/>
        <v>'MARCO VITI FARMACEUTICI S.P.A.'</v>
      </c>
      <c r="P12" s="4">
        <f>+[1]Foglio1!G12</f>
        <v>566.97</v>
      </c>
      <c r="R12" s="5">
        <f>+[1]Foglio1!D12</f>
        <v>44210</v>
      </c>
      <c r="S12" s="5">
        <f t="shared" si="1"/>
        <v>44210</v>
      </c>
      <c r="T12" s="4">
        <f t="shared" si="2"/>
        <v>566.97</v>
      </c>
    </row>
    <row r="13" spans="1:20" x14ac:dyDescent="0.2">
      <c r="B13" s="2" t="s">
        <v>30</v>
      </c>
      <c r="C13" s="3" t="s">
        <v>18</v>
      </c>
      <c r="D13" t="str">
        <f>+VLOOKUP([1]Foglio1!P13,[1]LEGENDA!A$1:B$65536,2,FALSE)</f>
        <v>Acquisto materie prime</v>
      </c>
      <c r="E13" t="s">
        <v>19</v>
      </c>
      <c r="H13" t="str">
        <f>VLOOKUP([1]Foglio1!E13,[1]LEGENDA!F$1:I$65536,3,FALSE)</f>
        <v>03542760172</v>
      </c>
      <c r="I13" t="str">
        <f>+[1]Foglio1!F13</f>
        <v>'PHARMAIDEA S.R.L.'</v>
      </c>
      <c r="M13" t="str">
        <f t="shared" si="0"/>
        <v>03542760172</v>
      </c>
      <c r="N13" t="str">
        <f t="shared" si="0"/>
        <v>'PHARMAIDEA S.R.L.'</v>
      </c>
      <c r="P13" s="4">
        <f>+[1]Foglio1!G13</f>
        <v>865.09</v>
      </c>
      <c r="R13" s="5">
        <f>+[1]Foglio1!D13</f>
        <v>44210</v>
      </c>
      <c r="S13" s="5">
        <f t="shared" si="1"/>
        <v>44210</v>
      </c>
      <c r="T13" s="4">
        <f t="shared" si="2"/>
        <v>865.09</v>
      </c>
    </row>
    <row r="14" spans="1:20" x14ac:dyDescent="0.2">
      <c r="B14" s="2" t="s">
        <v>31</v>
      </c>
      <c r="C14" s="3" t="s">
        <v>18</v>
      </c>
      <c r="D14" t="str">
        <f>+VLOOKUP([1]Foglio1!P14,[1]LEGENDA!A$1:B$65536,2,FALSE)</f>
        <v>Acquisto materie prime</v>
      </c>
      <c r="E14" t="s">
        <v>19</v>
      </c>
      <c r="H14" t="str">
        <f>VLOOKUP([1]Foglio1!E14,[1]LEGENDA!F$1:I$65536,3,FALSE)</f>
        <v>03542760172</v>
      </c>
      <c r="I14" t="str">
        <f>+[1]Foglio1!F14</f>
        <v>'PHARMAIDEA S.R.L.'</v>
      </c>
      <c r="M14" t="str">
        <f t="shared" si="0"/>
        <v>03542760172</v>
      </c>
      <c r="N14" t="str">
        <f t="shared" si="0"/>
        <v>'PHARMAIDEA S.R.L.'</v>
      </c>
      <c r="P14" s="4">
        <f>+[1]Foglio1!G14</f>
        <v>1991.23</v>
      </c>
      <c r="R14" s="5">
        <f>+[1]Foglio1!D14</f>
        <v>44210</v>
      </c>
      <c r="S14" s="5">
        <f t="shared" si="1"/>
        <v>44210</v>
      </c>
      <c r="T14" s="4">
        <f t="shared" si="2"/>
        <v>1991.23</v>
      </c>
    </row>
    <row r="15" spans="1:20" x14ac:dyDescent="0.2">
      <c r="B15" s="2" t="s">
        <v>32</v>
      </c>
      <c r="C15" s="3" t="s">
        <v>18</v>
      </c>
      <c r="D15" t="str">
        <f>+VLOOKUP([1]Foglio1!P15,[1]LEGENDA!A$1:B$65536,2,FALSE)</f>
        <v>Acquisto di Servizi</v>
      </c>
      <c r="E15" t="s">
        <v>19</v>
      </c>
      <c r="H15" t="str">
        <f>VLOOKUP([1]Foglio1!E15,[1]LEGENDA!F$1:I$65536,3,FALSE)</f>
        <v>02258860440</v>
      </c>
      <c r="I15" t="str">
        <f>+[1]Foglio1!F15</f>
        <v>'Tarassaco cooperativa sociale'</v>
      </c>
      <c r="M15" t="str">
        <f t="shared" si="0"/>
        <v>02258860440</v>
      </c>
      <c r="N15" t="str">
        <f t="shared" si="0"/>
        <v>'Tarassaco cooperativa sociale'</v>
      </c>
      <c r="P15" s="4">
        <f>+[1]Foglio1!G15</f>
        <v>810.4</v>
      </c>
      <c r="R15" s="5">
        <f>+[1]Foglio1!D15</f>
        <v>44210</v>
      </c>
      <c r="S15" s="5">
        <f t="shared" si="1"/>
        <v>44210</v>
      </c>
      <c r="T15" s="4">
        <f t="shared" si="2"/>
        <v>810.4</v>
      </c>
    </row>
    <row r="16" spans="1:20" x14ac:dyDescent="0.2">
      <c r="A16" s="3" t="s">
        <v>33</v>
      </c>
      <c r="B16" s="2" t="s">
        <v>34</v>
      </c>
      <c r="C16" s="3" t="s">
        <v>18</v>
      </c>
      <c r="D16" t="str">
        <f>+VLOOKUP([1]Foglio1!P16,[1]LEGENDA!A$1:B$65536,2,FALSE)</f>
        <v>Acquisto materie prime</v>
      </c>
      <c r="E16" t="s">
        <v>35</v>
      </c>
      <c r="H16" t="str">
        <f>VLOOKUP([1]Foglio1!E16,[1]LEGENDA!F$1:I$65536,3,FALSE)</f>
        <v>00165110248</v>
      </c>
      <c r="I16" t="str">
        <f>+[1]Foglio1!F16</f>
        <v>'COMIFAR DISTRIBUZIONE SPA'</v>
      </c>
      <c r="M16" t="str">
        <f t="shared" si="0"/>
        <v>00165110248</v>
      </c>
      <c r="N16" t="str">
        <f t="shared" si="0"/>
        <v>'COMIFAR DISTRIBUZIONE SPA'</v>
      </c>
      <c r="P16" s="4">
        <f>+[1]Foglio1!G16</f>
        <v>16.02</v>
      </c>
      <c r="R16" s="5">
        <f>+[1]Foglio1!D16</f>
        <v>44211</v>
      </c>
      <c r="S16" s="5">
        <f t="shared" si="1"/>
        <v>44211</v>
      </c>
      <c r="T16" s="4">
        <f t="shared" si="2"/>
        <v>16.02</v>
      </c>
    </row>
    <row r="17" spans="1:20" x14ac:dyDescent="0.2">
      <c r="A17" s="3" t="s">
        <v>33</v>
      </c>
      <c r="B17" s="2" t="s">
        <v>36</v>
      </c>
      <c r="C17" s="3" t="s">
        <v>18</v>
      </c>
      <c r="D17" t="str">
        <f>+VLOOKUP([1]Foglio1!P17,[1]LEGENDA!A$1:B$65536,2,FALSE)</f>
        <v>Acquisto materie prime</v>
      </c>
      <c r="E17" t="s">
        <v>35</v>
      </c>
      <c r="H17" t="str">
        <f>VLOOKUP([1]Foglio1!E17,[1]LEGENDA!F$1:I$65536,3,FALSE)</f>
        <v>00165110248</v>
      </c>
      <c r="I17" t="str">
        <f>+[1]Foglio1!F17</f>
        <v>'COMIFAR DISTRIBUZIONE SPA'</v>
      </c>
      <c r="M17" t="str">
        <f t="shared" si="0"/>
        <v>00165110248</v>
      </c>
      <c r="N17" t="str">
        <f t="shared" si="0"/>
        <v>'COMIFAR DISTRIBUZIONE SPA'</v>
      </c>
      <c r="P17" s="4">
        <f>+[1]Foglio1!G17</f>
        <v>-370.42</v>
      </c>
      <c r="R17" s="5">
        <f>+[1]Foglio1!D17</f>
        <v>44211</v>
      </c>
      <c r="S17" s="5">
        <f t="shared" si="1"/>
        <v>44211</v>
      </c>
      <c r="T17" s="4">
        <f t="shared" si="2"/>
        <v>-370.42</v>
      </c>
    </row>
    <row r="18" spans="1:20" x14ac:dyDescent="0.2">
      <c r="A18" s="3" t="s">
        <v>33</v>
      </c>
      <c r="B18" s="2" t="s">
        <v>37</v>
      </c>
      <c r="C18" s="3" t="s">
        <v>18</v>
      </c>
      <c r="D18" t="str">
        <f>+VLOOKUP([1]Foglio1!P18,[1]LEGENDA!A$1:B$65536,2,FALSE)</f>
        <v>Acquisto materie prime</v>
      </c>
      <c r="E18" t="s">
        <v>35</v>
      </c>
      <c r="H18" t="str">
        <f>VLOOKUP([1]Foglio1!E18,[1]LEGENDA!F$1:I$65536,3,FALSE)</f>
        <v>00165110248</v>
      </c>
      <c r="I18" t="str">
        <f>+[1]Foglio1!F18</f>
        <v>'COMIFAR DISTRIBUZIONE SPA'</v>
      </c>
      <c r="M18" t="str">
        <f t="shared" si="0"/>
        <v>00165110248</v>
      </c>
      <c r="N18" t="str">
        <f t="shared" si="0"/>
        <v>'COMIFAR DISTRIBUZIONE SPA'</v>
      </c>
      <c r="P18" s="4">
        <f>+[1]Foglio1!G18</f>
        <v>10674.76</v>
      </c>
      <c r="R18" s="5">
        <f>+[1]Foglio1!D18</f>
        <v>44211</v>
      </c>
      <c r="S18" s="5">
        <f t="shared" si="1"/>
        <v>44211</v>
      </c>
      <c r="T18" s="4">
        <f t="shared" si="2"/>
        <v>10674.76</v>
      </c>
    </row>
    <row r="19" spans="1:20" x14ac:dyDescent="0.2">
      <c r="B19" s="2" t="s">
        <v>38</v>
      </c>
      <c r="C19" s="3" t="s">
        <v>18</v>
      </c>
      <c r="D19" t="str">
        <f>+VLOOKUP([1]Foglio1!P19,[1]LEGENDA!A$1:B$65536,2,FALSE)</f>
        <v>Acquisto di Servizi</v>
      </c>
      <c r="E19" t="s">
        <v>19</v>
      </c>
      <c r="H19" t="str">
        <f>VLOOKUP([1]Foglio1!E19,[1]LEGENDA!F$1:I$65536,3,FALSE)</f>
        <v>04107060966</v>
      </c>
      <c r="I19" t="str">
        <f>+[1]Foglio1!F19</f>
        <v>'NEXI PAYMENTS S.p.A.'</v>
      </c>
      <c r="M19" t="str">
        <f t="shared" si="0"/>
        <v>04107060966</v>
      </c>
      <c r="N19" t="str">
        <f t="shared" si="0"/>
        <v>'NEXI PAYMENTS S.p.A.'</v>
      </c>
      <c r="P19" s="4">
        <f>+[1]Foglio1!G19</f>
        <v>238.32</v>
      </c>
      <c r="R19" s="5">
        <f>+[1]Foglio1!D19</f>
        <v>44211</v>
      </c>
      <c r="S19" s="5">
        <f t="shared" si="1"/>
        <v>44211</v>
      </c>
      <c r="T19" s="4">
        <f t="shared" si="2"/>
        <v>238.32</v>
      </c>
    </row>
    <row r="20" spans="1:20" x14ac:dyDescent="0.2">
      <c r="B20" s="2" t="s">
        <v>39</v>
      </c>
      <c r="C20" s="3" t="s">
        <v>18</v>
      </c>
      <c r="D20" t="str">
        <f>+VLOOKUP([1]Foglio1!P20,[1]LEGENDA!A$1:B$65536,2,FALSE)</f>
        <v>Acquisto materie prime</v>
      </c>
      <c r="E20" t="s">
        <v>19</v>
      </c>
      <c r="H20" t="str">
        <f>VLOOKUP([1]Foglio1!E20,[1]LEGENDA!F$1:I$65536,3,FALSE)</f>
        <v>11654150157</v>
      </c>
      <c r="I20" t="str">
        <f>+[1]Foglio1!F20</f>
        <v>'Teva Italia Srl'</v>
      </c>
      <c r="M20" t="str">
        <f t="shared" si="0"/>
        <v>11654150157</v>
      </c>
      <c r="N20" t="str">
        <f t="shared" si="0"/>
        <v>'Teva Italia Srl'</v>
      </c>
      <c r="P20" s="4">
        <f>+[1]Foglio1!G20</f>
        <v>4067.4</v>
      </c>
      <c r="R20" s="5">
        <f>+[1]Foglio1!D20</f>
        <v>44211</v>
      </c>
      <c r="S20" s="5">
        <f t="shared" si="1"/>
        <v>44211</v>
      </c>
      <c r="T20" s="4">
        <f t="shared" si="2"/>
        <v>4067.4</v>
      </c>
    </row>
    <row r="21" spans="1:20" x14ac:dyDescent="0.2">
      <c r="A21" s="3" t="s">
        <v>40</v>
      </c>
      <c r="B21" s="2" t="s">
        <v>41</v>
      </c>
      <c r="C21" s="3" t="s">
        <v>18</v>
      </c>
      <c r="D21" t="str">
        <f>+VLOOKUP([1]Foglio1!P21,[1]LEGENDA!A$1:B$65536,2,FALSE)</f>
        <v>Acquisto materie prime</v>
      </c>
      <c r="E21" t="s">
        <v>35</v>
      </c>
      <c r="H21" t="str">
        <f>VLOOKUP([1]Foglio1!E21,[1]LEGENDA!F$1:I$65536,3,FALSE)</f>
        <v>03048300549</v>
      </c>
      <c r="I21" t="str">
        <f>+[1]Foglio1!F21</f>
        <v>'FARMACENTRO SERVIZI E LOGISTICA SOC. COOP.'</v>
      </c>
      <c r="M21" t="str">
        <f t="shared" si="0"/>
        <v>03048300549</v>
      </c>
      <c r="N21" t="str">
        <f t="shared" si="0"/>
        <v>'FARMACENTRO SERVIZI E LOGISTICA SOC. COOP.'</v>
      </c>
      <c r="P21" s="4">
        <f>+[1]Foglio1!G21</f>
        <v>6239.71</v>
      </c>
      <c r="R21" s="5">
        <f>+[1]Foglio1!D21</f>
        <v>44212</v>
      </c>
      <c r="S21" s="5">
        <f t="shared" si="1"/>
        <v>44212</v>
      </c>
      <c r="T21" s="4">
        <f t="shared" si="2"/>
        <v>6239.71</v>
      </c>
    </row>
    <row r="22" spans="1:20" x14ac:dyDescent="0.2">
      <c r="A22" s="3" t="s">
        <v>40</v>
      </c>
      <c r="B22" s="2" t="s">
        <v>42</v>
      </c>
      <c r="C22" s="3" t="s">
        <v>18</v>
      </c>
      <c r="D22" t="str">
        <f>+VLOOKUP([1]Foglio1!P22,[1]LEGENDA!A$1:B$65536,2,FALSE)</f>
        <v>Acquisto materie prime</v>
      </c>
      <c r="E22" t="s">
        <v>35</v>
      </c>
      <c r="H22" t="str">
        <f>VLOOKUP([1]Foglio1!E22,[1]LEGENDA!F$1:I$65536,3,FALSE)</f>
        <v>03048300549</v>
      </c>
      <c r="I22" t="str">
        <f>+[1]Foglio1!F22</f>
        <v>'FARMACENTRO SERVIZI E LOGISTICA SOC. COOP.'</v>
      </c>
      <c r="M22" t="str">
        <f t="shared" si="0"/>
        <v>03048300549</v>
      </c>
      <c r="N22" t="str">
        <f t="shared" si="0"/>
        <v>'FARMACENTRO SERVIZI E LOGISTICA SOC. COOP.'</v>
      </c>
      <c r="P22" s="4">
        <f>+[1]Foglio1!G22</f>
        <v>-310.41000000000003</v>
      </c>
      <c r="R22" s="5">
        <f>+[1]Foglio1!D22</f>
        <v>44212</v>
      </c>
      <c r="S22" s="5">
        <f t="shared" si="1"/>
        <v>44212</v>
      </c>
      <c r="T22" s="4">
        <f t="shared" si="2"/>
        <v>-310.41000000000003</v>
      </c>
    </row>
    <row r="23" spans="1:20" x14ac:dyDescent="0.2">
      <c r="B23" s="2" t="s">
        <v>43</v>
      </c>
      <c r="C23" s="3" t="s">
        <v>18</v>
      </c>
      <c r="D23" t="str">
        <f>+VLOOKUP([1]Foglio1!P23,[1]LEGENDA!A$1:B$65536,2,FALSE)</f>
        <v>Acquisto materie prime</v>
      </c>
      <c r="E23" t="s">
        <v>19</v>
      </c>
      <c r="H23" t="str">
        <f>VLOOKUP([1]Foglio1!E23,[1]LEGENDA!F$1:I$65536,3,FALSE)</f>
        <v>11985010153</v>
      </c>
      <c r="I23" t="str">
        <f>+[1]Foglio1!F23</f>
        <v>'SO.FARMA.MORRA SPA'</v>
      </c>
      <c r="M23" t="str">
        <f t="shared" si="0"/>
        <v>11985010153</v>
      </c>
      <c r="N23" t="str">
        <f t="shared" si="0"/>
        <v>'SO.FARMA.MORRA SPA'</v>
      </c>
      <c r="P23" s="4">
        <f>+[1]Foglio1!G23</f>
        <v>2874.43</v>
      </c>
      <c r="R23" s="5">
        <f>+[1]Foglio1!D23</f>
        <v>44212</v>
      </c>
      <c r="S23" s="5">
        <f t="shared" si="1"/>
        <v>44212</v>
      </c>
      <c r="T23" s="4">
        <f t="shared" si="2"/>
        <v>2874.43</v>
      </c>
    </row>
    <row r="24" spans="1:20" x14ac:dyDescent="0.2">
      <c r="B24" s="2" t="s">
        <v>44</v>
      </c>
      <c r="C24" s="3" t="s">
        <v>18</v>
      </c>
      <c r="D24" t="str">
        <f>+VLOOKUP([1]Foglio1!P24,[1]LEGENDA!A$1:B$65536,2,FALSE)</f>
        <v>Acquisto materie prime</v>
      </c>
      <c r="E24" t="s">
        <v>19</v>
      </c>
      <c r="H24" t="str">
        <f>VLOOKUP([1]Foglio1!E24,[1]LEGENDA!F$1:I$65536,3,FALSE)</f>
        <v>FRMMSM94B28A271M</v>
      </c>
      <c r="I24" t="str">
        <f>+[1]Foglio1!F24</f>
        <v>'mas di fermani massimo'</v>
      </c>
      <c r="M24" t="str">
        <f t="shared" si="0"/>
        <v>FRMMSM94B28A271M</v>
      </c>
      <c r="N24" t="str">
        <f t="shared" si="0"/>
        <v>'mas di fermani massimo'</v>
      </c>
      <c r="P24" s="4">
        <f>+[1]Foglio1!G24</f>
        <v>532</v>
      </c>
      <c r="R24" s="5">
        <f>+[1]Foglio1!D24</f>
        <v>44214</v>
      </c>
      <c r="S24" s="5">
        <f t="shared" si="1"/>
        <v>44214</v>
      </c>
      <c r="T24" s="4">
        <f t="shared" si="2"/>
        <v>532</v>
      </c>
    </row>
    <row r="25" spans="1:20" x14ac:dyDescent="0.2">
      <c r="B25" s="2" t="s">
        <v>45</v>
      </c>
      <c r="C25" s="3" t="s">
        <v>18</v>
      </c>
      <c r="D25" t="str">
        <f>+VLOOKUP([1]Foglio1!P25,[1]LEGENDA!A$1:B$65536,2,FALSE)</f>
        <v>Acquisto materie prime</v>
      </c>
      <c r="E25" t="s">
        <v>19</v>
      </c>
      <c r="H25" t="str">
        <f>VLOOKUP([1]Foglio1!E25,[1]LEGENDA!F$1:I$65536,3,FALSE)</f>
        <v>00612010926</v>
      </c>
      <c r="I25" t="str">
        <f>+[1]Foglio1!F25</f>
        <v>'MEDIFARMA'</v>
      </c>
      <c r="M25" t="str">
        <f t="shared" si="0"/>
        <v>00612010926</v>
      </c>
      <c r="N25" t="str">
        <f t="shared" si="0"/>
        <v>'MEDIFARMA'</v>
      </c>
      <c r="P25" s="4">
        <f>+[1]Foglio1!G25</f>
        <v>251.94</v>
      </c>
      <c r="R25" s="5">
        <f>+[1]Foglio1!D25</f>
        <v>44214</v>
      </c>
      <c r="S25" s="5">
        <f t="shared" si="1"/>
        <v>44214</v>
      </c>
      <c r="T25" s="4">
        <f t="shared" si="2"/>
        <v>251.94</v>
      </c>
    </row>
    <row r="26" spans="1:20" x14ac:dyDescent="0.2">
      <c r="B26" s="2" t="s">
        <v>46</v>
      </c>
      <c r="C26" s="3" t="s">
        <v>18</v>
      </c>
      <c r="D26" t="str">
        <f>+VLOOKUP([1]Foglio1!P26,[1]LEGENDA!A$1:B$65536,2,FALSE)</f>
        <v>Acquisto materie prime</v>
      </c>
      <c r="E26" t="s">
        <v>19</v>
      </c>
      <c r="H26" t="str">
        <f>VLOOKUP([1]Foglio1!E26,[1]LEGENDA!F$1:I$65536,3,FALSE)</f>
        <v>02344710484</v>
      </c>
      <c r="I26" t="str">
        <f>+[1]Foglio1!F26</f>
        <v>'CODIFI SRL CONSORZIO STABILE PER LA DISTRIBUZIONE'</v>
      </c>
      <c r="M26" t="str">
        <f t="shared" si="0"/>
        <v>02344710484</v>
      </c>
      <c r="N26" t="str">
        <f t="shared" si="0"/>
        <v>'CODIFI SRL CONSORZIO STABILE PER LA DISTRIBUZIONE'</v>
      </c>
      <c r="P26" s="4">
        <f>+[1]Foglio1!G26</f>
        <v>369.13</v>
      </c>
      <c r="R26" s="5">
        <f>+[1]Foglio1!D26</f>
        <v>44215</v>
      </c>
      <c r="S26" s="5">
        <f t="shared" si="1"/>
        <v>44215</v>
      </c>
      <c r="T26" s="4">
        <f t="shared" si="2"/>
        <v>369.13</v>
      </c>
    </row>
    <row r="27" spans="1:20" x14ac:dyDescent="0.2">
      <c r="B27" s="2" t="s">
        <v>47</v>
      </c>
      <c r="C27" s="3" t="s">
        <v>18</v>
      </c>
      <c r="D27" t="str">
        <f>+VLOOKUP([1]Foglio1!P27,[1]LEGENDA!A$1:B$65536,2,FALSE)</f>
        <v>Acquisto di Servizi</v>
      </c>
      <c r="E27" t="s">
        <v>19</v>
      </c>
      <c r="H27" t="str">
        <f>VLOOKUP([1]Foglio1!E27,[1]LEGENDA!F$1:I$65536,3,FALSE)</f>
        <v>DNGFBA62M17H769O</v>
      </c>
      <c r="I27" t="str">
        <f>+[1]Foglio1!F27</f>
        <v>'SerTec di Fabio D'Angelo'</v>
      </c>
      <c r="M27" t="str">
        <f t="shared" si="0"/>
        <v>DNGFBA62M17H769O</v>
      </c>
      <c r="N27" t="str">
        <f t="shared" si="0"/>
        <v>'SerTec di Fabio D'Angelo'</v>
      </c>
      <c r="P27" s="4">
        <f>+[1]Foglio1!G27</f>
        <v>200</v>
      </c>
      <c r="R27" s="5">
        <f>+[1]Foglio1!D27</f>
        <v>44215</v>
      </c>
      <c r="S27" s="5">
        <f t="shared" si="1"/>
        <v>44215</v>
      </c>
      <c r="T27" s="4">
        <f t="shared" si="2"/>
        <v>200</v>
      </c>
    </row>
    <row r="28" spans="1:20" x14ac:dyDescent="0.2">
      <c r="B28" s="2" t="s">
        <v>48</v>
      </c>
      <c r="C28" s="3" t="s">
        <v>18</v>
      </c>
      <c r="D28" t="str">
        <f>+VLOOKUP([1]Foglio1!P28,[1]LEGENDA!A$1:B$65536,2,FALSE)</f>
        <v>Acquisto materie prime</v>
      </c>
      <c r="E28" t="s">
        <v>19</v>
      </c>
      <c r="H28" t="str">
        <f>VLOOKUP([1]Foglio1!E28,[1]LEGENDA!F$1:I$65536,3,FALSE)</f>
        <v>02344710484</v>
      </c>
      <c r="I28" t="str">
        <f>+[1]Foglio1!F28</f>
        <v>'CODIFI SRL CONSORZIO STABILE PER LA DISTRIBUZIONE'</v>
      </c>
      <c r="M28" t="str">
        <f t="shared" si="0"/>
        <v>02344710484</v>
      </c>
      <c r="N28" t="str">
        <f t="shared" si="0"/>
        <v>'CODIFI SRL CONSORZIO STABILE PER LA DISTRIBUZIONE'</v>
      </c>
      <c r="P28" s="4">
        <f>+[1]Foglio1!G28</f>
        <v>1548.16</v>
      </c>
      <c r="R28" s="5">
        <f>+[1]Foglio1!D28</f>
        <v>44217</v>
      </c>
      <c r="S28" s="5">
        <f t="shared" si="1"/>
        <v>44217</v>
      </c>
      <c r="T28" s="4">
        <f t="shared" si="2"/>
        <v>1548.16</v>
      </c>
    </row>
    <row r="29" spans="1:20" x14ac:dyDescent="0.2">
      <c r="B29" s="2" t="s">
        <v>49</v>
      </c>
      <c r="C29" s="3" t="s">
        <v>18</v>
      </c>
      <c r="D29" t="str">
        <f>+VLOOKUP([1]Foglio1!P29,[1]LEGENDA!A$1:B$65536,2,FALSE)</f>
        <v>Acquisto materie prime</v>
      </c>
      <c r="E29" t="s">
        <v>19</v>
      </c>
      <c r="H29" t="str">
        <f>VLOOKUP([1]Foglio1!E29,[1]LEGENDA!F$1:I$65536,3,FALSE)</f>
        <v>05849130157</v>
      </c>
      <c r="I29" t="str">
        <f>+[1]Foglio1!F29</f>
        <v>'Bayer S.p.A.'</v>
      </c>
      <c r="M29" t="str">
        <f t="shared" si="0"/>
        <v>05849130157</v>
      </c>
      <c r="N29" t="str">
        <f t="shared" si="0"/>
        <v>'Bayer S.p.A.'</v>
      </c>
      <c r="P29" s="4">
        <f>+[1]Foglio1!G29</f>
        <v>395.09</v>
      </c>
      <c r="R29" s="5">
        <f>+[1]Foglio1!D29</f>
        <v>44218</v>
      </c>
      <c r="S29" s="5">
        <f t="shared" si="1"/>
        <v>44218</v>
      </c>
      <c r="T29" s="4">
        <f t="shared" si="2"/>
        <v>395.09</v>
      </c>
    </row>
    <row r="30" spans="1:20" x14ac:dyDescent="0.2">
      <c r="B30" s="2" t="s">
        <v>50</v>
      </c>
      <c r="C30" s="3" t="s">
        <v>18</v>
      </c>
      <c r="D30" t="str">
        <f>+VLOOKUP([1]Foglio1!P30,[1]LEGENDA!A$1:B$65536,2,FALSE)</f>
        <v>Acquisto materie prime</v>
      </c>
      <c r="E30" t="s">
        <v>19</v>
      </c>
      <c r="H30" t="str">
        <f>VLOOKUP([1]Foglio1!E30,[1]LEGENDA!F$1:I$65536,3,FALSE)</f>
        <v>05849130157</v>
      </c>
      <c r="I30" t="str">
        <f>+[1]Foglio1!F30</f>
        <v>'Bayer S.p.A.'</v>
      </c>
      <c r="M30" t="str">
        <f t="shared" si="0"/>
        <v>05849130157</v>
      </c>
      <c r="N30" t="str">
        <f t="shared" si="0"/>
        <v>'Bayer S.p.A.'</v>
      </c>
      <c r="P30" s="4">
        <f>+[1]Foglio1!G30</f>
        <v>205.36</v>
      </c>
      <c r="R30" s="5">
        <f>+[1]Foglio1!D30</f>
        <v>44218</v>
      </c>
      <c r="S30" s="5">
        <f t="shared" si="1"/>
        <v>44218</v>
      </c>
      <c r="T30" s="4">
        <f t="shared" si="2"/>
        <v>205.36</v>
      </c>
    </row>
    <row r="31" spans="1:20" x14ac:dyDescent="0.2">
      <c r="B31" s="2" t="s">
        <v>51</v>
      </c>
      <c r="C31" s="3" t="s">
        <v>18</v>
      </c>
      <c r="D31" t="str">
        <f>+VLOOKUP([1]Foglio1!P31,[1]LEGENDA!A$1:B$65536,2,FALSE)</f>
        <v>Acquisto materie prime</v>
      </c>
      <c r="E31" t="s">
        <v>19</v>
      </c>
      <c r="H31" t="str">
        <f>VLOOKUP([1]Foglio1!E31,[1]LEGENDA!F$1:I$65536,3,FALSE)</f>
        <v>00773100151</v>
      </c>
      <c r="I31" t="str">
        <f>+[1]Foglio1!F31</f>
        <v>'CORMAN  S.P.A.'</v>
      </c>
      <c r="M31" t="str">
        <f t="shared" si="0"/>
        <v>00773100151</v>
      </c>
      <c r="N31" t="str">
        <f t="shared" si="0"/>
        <v>'CORMAN  S.P.A.'</v>
      </c>
      <c r="P31" s="4">
        <f>+[1]Foglio1!G31</f>
        <v>155.69999999999999</v>
      </c>
      <c r="R31" s="5">
        <f>+[1]Foglio1!D31</f>
        <v>44218</v>
      </c>
      <c r="S31" s="5">
        <f t="shared" si="1"/>
        <v>44218</v>
      </c>
      <c r="T31" s="4">
        <f t="shared" si="2"/>
        <v>155.69999999999999</v>
      </c>
    </row>
    <row r="32" spans="1:20" x14ac:dyDescent="0.2">
      <c r="B32" s="2" t="s">
        <v>52</v>
      </c>
      <c r="C32" s="3" t="s">
        <v>18</v>
      </c>
      <c r="D32" t="str">
        <f>+VLOOKUP([1]Foglio1!P32,[1]LEGENDA!A$1:B$65536,2,FALSE)</f>
        <v>Acquisto materie prime</v>
      </c>
      <c r="E32" t="s">
        <v>19</v>
      </c>
      <c r="H32" t="str">
        <f>VLOOKUP([1]Foglio1!E32,[1]LEGENDA!F$1:I$65536,3,FALSE)</f>
        <v>00773100151</v>
      </c>
      <c r="I32" t="str">
        <f>+[1]Foglio1!F32</f>
        <v>'CORMAN  S.P.A.'</v>
      </c>
      <c r="M32" t="str">
        <f t="shared" si="0"/>
        <v>00773100151</v>
      </c>
      <c r="N32" t="str">
        <f t="shared" si="0"/>
        <v>'CORMAN  S.P.A.'</v>
      </c>
      <c r="P32" s="4">
        <f>+[1]Foglio1!G32</f>
        <v>1216.5899999999999</v>
      </c>
      <c r="R32" s="5">
        <f>+[1]Foglio1!D32</f>
        <v>44218</v>
      </c>
      <c r="S32" s="5">
        <f t="shared" si="1"/>
        <v>44218</v>
      </c>
      <c r="T32" s="4">
        <f t="shared" si="2"/>
        <v>1216.5899999999999</v>
      </c>
    </row>
    <row r="33" spans="2:20" x14ac:dyDescent="0.2">
      <c r="B33" s="2" t="s">
        <v>53</v>
      </c>
      <c r="C33" s="3" t="s">
        <v>18</v>
      </c>
      <c r="D33" t="str">
        <f>+VLOOKUP([1]Foglio1!P33,[1]LEGENDA!A$1:B$65536,2,FALSE)</f>
        <v>Acquisto materie prime</v>
      </c>
      <c r="E33" t="s">
        <v>19</v>
      </c>
      <c r="H33" t="str">
        <f>VLOOKUP([1]Foglio1!E33,[1]LEGENDA!F$1:I$65536,3,FALSE)</f>
        <v>12432150154</v>
      </c>
      <c r="I33" t="str">
        <f>+[1]Foglio1!F33</f>
        <v>'EG S.p.A.'</v>
      </c>
      <c r="M33" t="str">
        <f t="shared" si="0"/>
        <v>12432150154</v>
      </c>
      <c r="N33" t="str">
        <f t="shared" si="0"/>
        <v>'EG S.p.A.'</v>
      </c>
      <c r="P33" s="4">
        <f>+[1]Foglio1!G33</f>
        <v>98.09</v>
      </c>
      <c r="R33" s="5">
        <f>+[1]Foglio1!D33</f>
        <v>44218</v>
      </c>
      <c r="S33" s="5">
        <f t="shared" si="1"/>
        <v>44218</v>
      </c>
      <c r="T33" s="4">
        <f t="shared" si="2"/>
        <v>98.09</v>
      </c>
    </row>
    <row r="34" spans="2:20" x14ac:dyDescent="0.2">
      <c r="B34" s="2" t="s">
        <v>54</v>
      </c>
      <c r="C34" s="3" t="s">
        <v>18</v>
      </c>
      <c r="D34" t="str">
        <f>+VLOOKUP([1]Foglio1!P34,[1]LEGENDA!A$1:B$65536,2,FALSE)</f>
        <v>Acquisto materie prime</v>
      </c>
      <c r="E34" t="s">
        <v>19</v>
      </c>
      <c r="H34" t="str">
        <f>VLOOKUP([1]Foglio1!E34,[1]LEGENDA!F$1:I$65536,3,FALSE)</f>
        <v>12432150154</v>
      </c>
      <c r="I34" t="str">
        <f>+[1]Foglio1!F34</f>
        <v>'EG S.p.A.'</v>
      </c>
      <c r="M34" t="str">
        <f t="shared" si="0"/>
        <v>12432150154</v>
      </c>
      <c r="N34" t="str">
        <f t="shared" si="0"/>
        <v>'EG S.p.A.'</v>
      </c>
      <c r="P34" s="4">
        <f>+[1]Foglio1!G34</f>
        <v>911.92</v>
      </c>
      <c r="R34" s="5">
        <f>+[1]Foglio1!D34</f>
        <v>44218</v>
      </c>
      <c r="S34" s="5">
        <f t="shared" si="1"/>
        <v>44218</v>
      </c>
      <c r="T34" s="4">
        <f t="shared" si="2"/>
        <v>911.92</v>
      </c>
    </row>
    <row r="35" spans="2:20" x14ac:dyDescent="0.2">
      <c r="B35" s="2" t="s">
        <v>55</v>
      </c>
      <c r="C35" s="3" t="s">
        <v>18</v>
      </c>
      <c r="D35" t="str">
        <f>+VLOOKUP([1]Foglio1!P35,[1]LEGENDA!A$1:B$65536,2,FALSE)</f>
        <v>Acquisto materie prime</v>
      </c>
      <c r="E35" t="s">
        <v>19</v>
      </c>
      <c r="H35" t="str">
        <f>VLOOKUP([1]Foglio1!E35,[1]LEGENDA!F$1:I$65536,3,FALSE)</f>
        <v>03296950151</v>
      </c>
      <c r="I35" t="str">
        <f>+[1]Foglio1!F35</f>
        <v>'Organon Italia S.r.l.'</v>
      </c>
      <c r="M35" t="str">
        <f t="shared" si="0"/>
        <v>03296950151</v>
      </c>
      <c r="N35" t="str">
        <f t="shared" si="0"/>
        <v>'Organon Italia S.r.l.'</v>
      </c>
      <c r="P35" s="4">
        <f>+[1]Foglio1!G35</f>
        <v>163.80000000000001</v>
      </c>
      <c r="R35" s="5">
        <f>+[1]Foglio1!D35</f>
        <v>44218</v>
      </c>
      <c r="S35" s="5">
        <f t="shared" si="1"/>
        <v>44218</v>
      </c>
      <c r="T35" s="4">
        <f t="shared" si="2"/>
        <v>163.80000000000001</v>
      </c>
    </row>
    <row r="36" spans="2:20" x14ac:dyDescent="0.2">
      <c r="B36" s="2" t="s">
        <v>56</v>
      </c>
      <c r="C36" s="3" t="s">
        <v>18</v>
      </c>
      <c r="D36" t="str">
        <f>+VLOOKUP([1]Foglio1!P36,[1]LEGENDA!A$1:B$65536,2,FALSE)</f>
        <v>Acquisto materie prime</v>
      </c>
      <c r="E36" t="s">
        <v>19</v>
      </c>
      <c r="H36" t="str">
        <f>VLOOKUP([1]Foglio1!E36,[1]LEGENDA!F$1:I$65536,3,FALSE)</f>
        <v>03296950151</v>
      </c>
      <c r="I36" t="str">
        <f>+[1]Foglio1!F36</f>
        <v>'Organon Italia S.r.l.'</v>
      </c>
      <c r="M36" t="str">
        <f t="shared" si="0"/>
        <v>03296950151</v>
      </c>
      <c r="N36" t="str">
        <f t="shared" si="0"/>
        <v>'Organon Italia S.r.l.'</v>
      </c>
      <c r="P36" s="4">
        <f>+[1]Foglio1!G36</f>
        <v>1110.23</v>
      </c>
      <c r="R36" s="5">
        <f>+[1]Foglio1!D36</f>
        <v>44218</v>
      </c>
      <c r="S36" s="5">
        <f t="shared" si="1"/>
        <v>44218</v>
      </c>
      <c r="T36" s="4">
        <f t="shared" si="2"/>
        <v>1110.23</v>
      </c>
    </row>
    <row r="37" spans="2:20" x14ac:dyDescent="0.2">
      <c r="B37" s="2" t="s">
        <v>57</v>
      </c>
      <c r="C37" s="3" t="s">
        <v>18</v>
      </c>
      <c r="D37" t="str">
        <f>+VLOOKUP([1]Foglio1!P37,[1]LEGENDA!A$1:B$65536,2,FALSE)</f>
        <v>Acquisto materie prime</v>
      </c>
      <c r="E37" t="s">
        <v>19</v>
      </c>
      <c r="H37" t="str">
        <f>VLOOKUP([1]Foglio1!E37,[1]LEGENDA!F$1:I$65536,3,FALSE)</f>
        <v>08923130010</v>
      </c>
      <c r="I37" t="str">
        <f>+[1]Foglio1!F37</f>
        <v>'Perrigo Italia Srl'</v>
      </c>
      <c r="M37" t="str">
        <f t="shared" si="0"/>
        <v>08923130010</v>
      </c>
      <c r="N37" t="str">
        <f t="shared" si="0"/>
        <v>'Perrigo Italia Srl'</v>
      </c>
      <c r="P37" s="4">
        <f>+[1]Foglio1!G37</f>
        <v>31.21</v>
      </c>
      <c r="R37" s="5">
        <f>+[1]Foglio1!D37</f>
        <v>44218</v>
      </c>
      <c r="S37" s="5">
        <f t="shared" si="1"/>
        <v>44218</v>
      </c>
      <c r="T37" s="4">
        <f t="shared" si="2"/>
        <v>31.21</v>
      </c>
    </row>
    <row r="38" spans="2:20" x14ac:dyDescent="0.2">
      <c r="B38" s="2" t="s">
        <v>58</v>
      </c>
      <c r="C38" s="3" t="s">
        <v>18</v>
      </c>
      <c r="D38" t="str">
        <f>+VLOOKUP([1]Foglio1!P38,[1]LEGENDA!A$1:B$65536,2,FALSE)</f>
        <v>Acquisto materie prime</v>
      </c>
      <c r="E38" t="s">
        <v>19</v>
      </c>
      <c r="H38" t="str">
        <f>VLOOKUP([1]Foglio1!E38,[1]LEGENDA!F$1:I$65536,3,FALSE)</f>
        <v>08923130010</v>
      </c>
      <c r="I38" t="str">
        <f>+[1]Foglio1!F38</f>
        <v>'Perrigo Italia Srl'</v>
      </c>
      <c r="M38" t="str">
        <f t="shared" si="0"/>
        <v>08923130010</v>
      </c>
      <c r="N38" t="str">
        <f t="shared" si="0"/>
        <v>'Perrigo Italia Srl'</v>
      </c>
      <c r="P38" s="4">
        <f>+[1]Foglio1!G38</f>
        <v>300.38</v>
      </c>
      <c r="R38" s="5">
        <f>+[1]Foglio1!D38</f>
        <v>44218</v>
      </c>
      <c r="S38" s="5">
        <f t="shared" si="1"/>
        <v>44218</v>
      </c>
      <c r="T38" s="4">
        <f t="shared" si="2"/>
        <v>300.38</v>
      </c>
    </row>
    <row r="39" spans="2:20" x14ac:dyDescent="0.2">
      <c r="B39" s="2" t="s">
        <v>59</v>
      </c>
      <c r="C39" s="3" t="s">
        <v>18</v>
      </c>
      <c r="D39" t="str">
        <f>+VLOOKUP([1]Foglio1!P39,[1]LEGENDA!A$1:B$65536,2,FALSE)</f>
        <v>Acquisto materie prime</v>
      </c>
      <c r="E39" t="s">
        <v>19</v>
      </c>
      <c r="H39" t="str">
        <f>VLOOKUP([1]Foglio1!E39,[1]LEGENDA!F$1:I$65536,3,FALSE)</f>
        <v>02307520243</v>
      </c>
      <c r="I39" t="str">
        <f>+[1]Foglio1!F39</f>
        <v>'Zambon Italia Srl'</v>
      </c>
      <c r="M39" t="str">
        <f t="shared" si="0"/>
        <v>02307520243</v>
      </c>
      <c r="N39" t="str">
        <f t="shared" si="0"/>
        <v>'Zambon Italia Srl'</v>
      </c>
      <c r="P39" s="4">
        <f>+[1]Foglio1!G39</f>
        <v>1921.43</v>
      </c>
      <c r="R39" s="5">
        <f>+[1]Foglio1!D39</f>
        <v>44218</v>
      </c>
      <c r="S39" s="5">
        <f t="shared" si="1"/>
        <v>44218</v>
      </c>
      <c r="T39" s="4">
        <f t="shared" si="2"/>
        <v>1921.43</v>
      </c>
    </row>
    <row r="40" spans="2:20" x14ac:dyDescent="0.2">
      <c r="B40" s="2" t="s">
        <v>60</v>
      </c>
      <c r="C40" s="3" t="s">
        <v>18</v>
      </c>
      <c r="D40" t="str">
        <f>+VLOOKUP([1]Foglio1!P40,[1]LEGENDA!A$1:B$65536,2,FALSE)</f>
        <v>Acquisto materie prime</v>
      </c>
      <c r="E40" t="s">
        <v>19</v>
      </c>
      <c r="H40" t="str">
        <f>VLOOKUP([1]Foglio1!E40,[1]LEGENDA!F$1:I$65536,3,FALSE)</f>
        <v>11985010153</v>
      </c>
      <c r="I40" t="str">
        <f>+[1]Foglio1!F40</f>
        <v>'SO.FARMA.MORRA SPA'</v>
      </c>
      <c r="M40" t="str">
        <f t="shared" si="0"/>
        <v>11985010153</v>
      </c>
      <c r="N40" t="str">
        <f t="shared" si="0"/>
        <v>'SO.FARMA.MORRA SPA'</v>
      </c>
      <c r="P40" s="4">
        <f>+[1]Foglio1!G40</f>
        <v>2249.31</v>
      </c>
      <c r="R40" s="5">
        <f>+[1]Foglio1!D40</f>
        <v>44219</v>
      </c>
      <c r="S40" s="5">
        <f t="shared" si="1"/>
        <v>44219</v>
      </c>
      <c r="T40" s="4">
        <f t="shared" si="2"/>
        <v>2249.31</v>
      </c>
    </row>
    <row r="41" spans="2:20" x14ac:dyDescent="0.2">
      <c r="B41" s="2" t="s">
        <v>61</v>
      </c>
      <c r="C41" s="3" t="s">
        <v>18</v>
      </c>
      <c r="D41" t="str">
        <f>+VLOOKUP([1]Foglio1!P41,[1]LEGENDA!A$1:B$65536,2,FALSE)</f>
        <v>Acquisto di Servizi</v>
      </c>
      <c r="E41" t="s">
        <v>19</v>
      </c>
      <c r="H41" t="str">
        <f>VLOOKUP([1]Foglio1!E41,[1]LEGENDA!F$1:I$65536,3,FALSE)</f>
        <v>00818630188</v>
      </c>
      <c r="I41" t="str">
        <f>+[1]Foglio1!F41</f>
        <v>'Axitea Spa'</v>
      </c>
      <c r="M41" t="str">
        <f t="shared" si="0"/>
        <v>00818630188</v>
      </c>
      <c r="N41" t="str">
        <f t="shared" si="0"/>
        <v>'Axitea Spa'</v>
      </c>
      <c r="P41" s="4">
        <f>+[1]Foglio1!G41</f>
        <v>84</v>
      </c>
      <c r="R41" s="5">
        <f>+[1]Foglio1!D41</f>
        <v>44221</v>
      </c>
      <c r="S41" s="5">
        <f t="shared" si="1"/>
        <v>44221</v>
      </c>
      <c r="T41" s="4">
        <f t="shared" si="2"/>
        <v>84</v>
      </c>
    </row>
    <row r="42" spans="2:20" x14ac:dyDescent="0.2">
      <c r="B42" s="2" t="s">
        <v>62</v>
      </c>
      <c r="C42" s="3" t="s">
        <v>18</v>
      </c>
      <c r="D42" t="str">
        <f>+VLOOKUP([1]Foglio1!P42,[1]LEGENDA!A$1:B$65536,2,FALSE)</f>
        <v>Acquisto materie prime</v>
      </c>
      <c r="E42" t="s">
        <v>19</v>
      </c>
      <c r="H42" t="str">
        <f>VLOOKUP([1]Foglio1!E42,[1]LEGENDA!F$1:I$65536,3,FALSE)</f>
        <v>05849130157</v>
      </c>
      <c r="I42" t="str">
        <f>+[1]Foglio1!F42</f>
        <v>'Bayer S.p.A.'</v>
      </c>
      <c r="M42" t="str">
        <f t="shared" si="0"/>
        <v>05849130157</v>
      </c>
      <c r="N42" t="str">
        <f t="shared" si="0"/>
        <v>'Bayer S.p.A.'</v>
      </c>
      <c r="P42" s="4">
        <f>+[1]Foglio1!G42</f>
        <v>194.14</v>
      </c>
      <c r="R42" s="5">
        <f>+[1]Foglio1!D42</f>
        <v>44221</v>
      </c>
      <c r="S42" s="5">
        <f t="shared" si="1"/>
        <v>44221</v>
      </c>
      <c r="T42" s="4">
        <f t="shared" si="2"/>
        <v>194.14</v>
      </c>
    </row>
    <row r="43" spans="2:20" x14ac:dyDescent="0.2">
      <c r="B43" s="2" t="s">
        <v>63</v>
      </c>
      <c r="C43" s="3" t="s">
        <v>18</v>
      </c>
      <c r="D43" t="str">
        <f>+VLOOKUP([1]Foglio1!P43,[1]LEGENDA!A$1:B$65536,2,FALSE)</f>
        <v>Acquisto materie prime</v>
      </c>
      <c r="E43" t="s">
        <v>19</v>
      </c>
      <c r="H43" t="str">
        <f>VLOOKUP([1]Foglio1!E43,[1]LEGENDA!F$1:I$65536,3,FALSE)</f>
        <v>08923130010</v>
      </c>
      <c r="I43" t="str">
        <f>+[1]Foglio1!F43</f>
        <v>'Perrigo Italia Srl'</v>
      </c>
      <c r="M43" t="str">
        <f t="shared" si="0"/>
        <v>08923130010</v>
      </c>
      <c r="N43" t="str">
        <f t="shared" si="0"/>
        <v>'Perrigo Italia Srl'</v>
      </c>
      <c r="P43" s="4">
        <f>+[1]Foglio1!G43</f>
        <v>565.74</v>
      </c>
      <c r="R43" s="5">
        <f>+[1]Foglio1!D43</f>
        <v>44221</v>
      </c>
      <c r="S43" s="5">
        <f t="shared" si="1"/>
        <v>44221</v>
      </c>
      <c r="T43" s="4">
        <f t="shared" si="2"/>
        <v>565.74</v>
      </c>
    </row>
    <row r="44" spans="2:20" x14ac:dyDescent="0.2">
      <c r="B44" s="2" t="s">
        <v>64</v>
      </c>
      <c r="C44" s="3" t="s">
        <v>18</v>
      </c>
      <c r="D44" t="str">
        <f>+VLOOKUP([1]Foglio1!P44,[1]LEGENDA!A$1:B$65536,2,FALSE)</f>
        <v>Acquisto materie prime</v>
      </c>
      <c r="E44" t="s">
        <v>19</v>
      </c>
      <c r="H44" t="str">
        <f>VLOOKUP([1]Foglio1!E44,[1]LEGENDA!F$1:I$65536,3,FALSE)</f>
        <v>05858891004</v>
      </c>
      <c r="I44" t="str">
        <f>+[1]Foglio1!F44</f>
        <v>'PROCTER &amp; GAMBLE S.R.L.'</v>
      </c>
      <c r="M44" t="str">
        <f t="shared" si="0"/>
        <v>05858891004</v>
      </c>
      <c r="N44" t="str">
        <f t="shared" si="0"/>
        <v>'PROCTER &amp; GAMBLE S.R.L.'</v>
      </c>
      <c r="P44" s="4">
        <f>+[1]Foglio1!G44</f>
        <v>868.51</v>
      </c>
      <c r="R44" s="5">
        <f>+[1]Foglio1!D44</f>
        <v>44221</v>
      </c>
      <c r="S44" s="5">
        <f t="shared" si="1"/>
        <v>44221</v>
      </c>
      <c r="T44" s="4">
        <f t="shared" si="2"/>
        <v>868.51</v>
      </c>
    </row>
    <row r="45" spans="2:20" x14ac:dyDescent="0.2">
      <c r="B45" s="2" t="s">
        <v>65</v>
      </c>
      <c r="C45" s="3" t="s">
        <v>18</v>
      </c>
      <c r="D45" t="str">
        <f>+VLOOKUP([1]Foglio1!P45,[1]LEGENDA!A$1:B$65536,2,FALSE)</f>
        <v>Acquisto materie prime</v>
      </c>
      <c r="E45" t="s">
        <v>19</v>
      </c>
      <c r="H45" t="str">
        <f>VLOOKUP([1]Foglio1!E45,[1]LEGENDA!F$1:I$65536,3,FALSE)</f>
        <v>01365850237</v>
      </c>
      <c r="I45" t="str">
        <f>+[1]Foglio1!F45</f>
        <v>'Specchiasol S.r.l.'</v>
      </c>
      <c r="M45" t="str">
        <f t="shared" si="0"/>
        <v>01365850237</v>
      </c>
      <c r="N45" t="str">
        <f t="shared" si="0"/>
        <v>'Specchiasol S.r.l.'</v>
      </c>
      <c r="P45" s="4">
        <f>+[1]Foglio1!G45</f>
        <v>628.70000000000005</v>
      </c>
      <c r="R45" s="5">
        <f>+[1]Foglio1!D45</f>
        <v>44221</v>
      </c>
      <c r="S45" s="5">
        <f t="shared" si="1"/>
        <v>44221</v>
      </c>
      <c r="T45" s="4">
        <f t="shared" si="2"/>
        <v>628.70000000000005</v>
      </c>
    </row>
    <row r="46" spans="2:20" x14ac:dyDescent="0.2">
      <c r="B46" s="2" t="s">
        <v>66</v>
      </c>
      <c r="C46" s="3" t="s">
        <v>18</v>
      </c>
      <c r="D46" t="str">
        <f>+VLOOKUP([1]Foglio1!P46,[1]LEGENDA!A$1:B$65536,2,FALSE)</f>
        <v>Acquisto materie prime</v>
      </c>
      <c r="E46" t="s">
        <v>19</v>
      </c>
      <c r="H46" t="str">
        <f>VLOOKUP([1]Foglio1!E46,[1]LEGENDA!F$1:I$65536,3,FALSE)</f>
        <v>11654150157</v>
      </c>
      <c r="I46" t="str">
        <f>+[1]Foglio1!F46</f>
        <v>'Teva Italia Srl'</v>
      </c>
      <c r="M46" t="str">
        <f t="shared" si="0"/>
        <v>11654150157</v>
      </c>
      <c r="N46" t="str">
        <f t="shared" si="0"/>
        <v>'Teva Italia Srl'</v>
      </c>
      <c r="P46" s="4">
        <f>+[1]Foglio1!G46</f>
        <v>153.47</v>
      </c>
      <c r="R46" s="5">
        <f>+[1]Foglio1!D46</f>
        <v>44221</v>
      </c>
      <c r="S46" s="5">
        <f t="shared" si="1"/>
        <v>44221</v>
      </c>
      <c r="T46" s="4">
        <f t="shared" si="2"/>
        <v>153.47</v>
      </c>
    </row>
    <row r="47" spans="2:20" x14ac:dyDescent="0.2">
      <c r="B47" s="2" t="s">
        <v>67</v>
      </c>
      <c r="C47" s="3" t="s">
        <v>18</v>
      </c>
      <c r="D47" t="str">
        <f>+VLOOKUP([1]Foglio1!P47,[1]LEGENDA!A$1:B$65536,2,FALSE)</f>
        <v>Acquisto materie prime</v>
      </c>
      <c r="E47" t="s">
        <v>19</v>
      </c>
      <c r="H47" t="str">
        <f>VLOOKUP([1]Foglio1!E47,[1]LEGENDA!F$1:I$65536,3,FALSE)</f>
        <v>00708541206</v>
      </c>
      <c r="I47" t="str">
        <f>+[1]Foglio1!F47</f>
        <v>'COSWELL SPA SOGGETTA ALLA DIREZIONE E COORDIN. DI FINGUAL SRL'</v>
      </c>
      <c r="M47" t="str">
        <f t="shared" si="0"/>
        <v>00708541206</v>
      </c>
      <c r="N47" t="str">
        <f t="shared" si="0"/>
        <v>'COSWELL SPA SOGGETTA ALLA DIREZIONE E COORDIN. DI FINGUAL SRL'</v>
      </c>
      <c r="P47" s="4">
        <f>+[1]Foglio1!G47</f>
        <v>294.7</v>
      </c>
      <c r="R47" s="5">
        <f>+[1]Foglio1!D47</f>
        <v>44222</v>
      </c>
      <c r="S47" s="5">
        <f t="shared" si="1"/>
        <v>44222</v>
      </c>
      <c r="T47" s="4">
        <f t="shared" si="2"/>
        <v>294.7</v>
      </c>
    </row>
    <row r="48" spans="2:20" x14ac:dyDescent="0.2">
      <c r="B48" s="2" t="s">
        <v>68</v>
      </c>
      <c r="C48" s="3" t="s">
        <v>18</v>
      </c>
      <c r="D48" t="str">
        <f>+VLOOKUP([1]Foglio1!P48,[1]LEGENDA!A$1:B$65536,2,FALSE)</f>
        <v>Acquisto materie prime</v>
      </c>
      <c r="E48" t="s">
        <v>19</v>
      </c>
      <c r="H48" t="str">
        <f>VLOOKUP([1]Foglio1!E48,[1]LEGENDA!F$1:I$65536,3,FALSE)</f>
        <v>05849130157</v>
      </c>
      <c r="I48" t="str">
        <f>+[1]Foglio1!F48</f>
        <v>'Bayer S.p.A.'</v>
      </c>
      <c r="M48" t="str">
        <f t="shared" si="0"/>
        <v>05849130157</v>
      </c>
      <c r="N48" t="str">
        <f t="shared" si="0"/>
        <v>'Bayer S.p.A.'</v>
      </c>
      <c r="P48" s="4">
        <f>+[1]Foglio1!G48</f>
        <v>65.52</v>
      </c>
      <c r="R48" s="5">
        <f>+[1]Foglio1!D48</f>
        <v>44223</v>
      </c>
      <c r="S48" s="5">
        <f t="shared" si="1"/>
        <v>44223</v>
      </c>
      <c r="T48" s="4">
        <f t="shared" si="2"/>
        <v>65.52</v>
      </c>
    </row>
    <row r="49" spans="1:20" x14ac:dyDescent="0.2">
      <c r="B49" s="2" t="s">
        <v>69</v>
      </c>
      <c r="C49" s="3" t="s">
        <v>18</v>
      </c>
      <c r="D49" t="str">
        <f>+VLOOKUP([1]Foglio1!P49,[1]LEGENDA!A$1:B$65536,2,FALSE)</f>
        <v>Acquisto materie prime</v>
      </c>
      <c r="E49" t="s">
        <v>19</v>
      </c>
      <c r="H49" t="str">
        <f>VLOOKUP([1]Foglio1!E49,[1]LEGENDA!F$1:I$65536,3,FALSE)</f>
        <v>00330790247</v>
      </c>
      <c r="I49" t="str">
        <f>+[1]Foglio1!F49</f>
        <v>'ZETA FARMACEUTICI S.P.A'</v>
      </c>
      <c r="M49" t="str">
        <f t="shared" si="0"/>
        <v>00330790247</v>
      </c>
      <c r="N49" t="str">
        <f t="shared" si="0"/>
        <v>'ZETA FARMACEUTICI S.P.A'</v>
      </c>
      <c r="P49" s="4">
        <f>+[1]Foglio1!G49</f>
        <v>318.10000000000002</v>
      </c>
      <c r="R49" s="5">
        <f>+[1]Foglio1!D49</f>
        <v>44224</v>
      </c>
      <c r="S49" s="5">
        <f t="shared" si="1"/>
        <v>44224</v>
      </c>
      <c r="T49" s="4">
        <f t="shared" si="2"/>
        <v>318.10000000000002</v>
      </c>
    </row>
    <row r="50" spans="1:20" x14ac:dyDescent="0.2">
      <c r="B50" s="2" t="s">
        <v>70</v>
      </c>
      <c r="C50" s="3" t="s">
        <v>18</v>
      </c>
      <c r="D50" t="str">
        <f>+VLOOKUP([1]Foglio1!P50,[1]LEGENDA!A$1:B$65536,2,FALSE)</f>
        <v>Acquisto materie prime</v>
      </c>
      <c r="E50" t="s">
        <v>19</v>
      </c>
      <c r="H50" t="str">
        <f>VLOOKUP([1]Foglio1!E50,[1]LEGENDA!F$1:I$65536,3,FALSE)</f>
        <v>08315840960</v>
      </c>
      <c r="I50" t="str">
        <f>+[1]Foglio1!F50</f>
        <v>'DESA PHARMA SRL'</v>
      </c>
      <c r="M50" t="str">
        <f t="shared" si="0"/>
        <v>08315840960</v>
      </c>
      <c r="N50" t="str">
        <f t="shared" si="0"/>
        <v>'DESA PHARMA SRL'</v>
      </c>
      <c r="P50" s="4">
        <f>+[1]Foglio1!G50</f>
        <v>317.97000000000003</v>
      </c>
      <c r="R50" s="5">
        <f>+[1]Foglio1!D50</f>
        <v>44225</v>
      </c>
      <c r="S50" s="5">
        <f t="shared" si="1"/>
        <v>44225</v>
      </c>
      <c r="T50" s="4">
        <f t="shared" si="2"/>
        <v>317.97000000000003</v>
      </c>
    </row>
    <row r="51" spans="1:20" x14ac:dyDescent="0.2">
      <c r="B51" s="2" t="s">
        <v>71</v>
      </c>
      <c r="C51" s="3" t="s">
        <v>18</v>
      </c>
      <c r="D51" t="str">
        <f>+VLOOKUP([1]Foglio1!P51,[1]LEGENDA!A$1:B$65536,2,FALSE)</f>
        <v>Acquisto materie prime</v>
      </c>
      <c r="E51" t="s">
        <v>19</v>
      </c>
      <c r="H51" t="str">
        <f>VLOOKUP([1]Foglio1!E51,[1]LEGENDA!F$1:I$65536,3,FALSE)</f>
        <v>08315840960</v>
      </c>
      <c r="I51" t="str">
        <f>+[1]Foglio1!F51</f>
        <v>'DESA PHARMA SRL'</v>
      </c>
      <c r="M51" t="str">
        <f t="shared" si="0"/>
        <v>08315840960</v>
      </c>
      <c r="N51" t="str">
        <f t="shared" si="0"/>
        <v>'DESA PHARMA SRL'</v>
      </c>
      <c r="P51" s="4">
        <f>+[1]Foglio1!G51</f>
        <v>319.67</v>
      </c>
      <c r="R51" s="5">
        <f>+[1]Foglio1!D51</f>
        <v>44225</v>
      </c>
      <c r="S51" s="5">
        <f t="shared" si="1"/>
        <v>44225</v>
      </c>
      <c r="T51" s="4">
        <f t="shared" si="2"/>
        <v>319.67</v>
      </c>
    </row>
    <row r="52" spans="1:20" x14ac:dyDescent="0.2">
      <c r="B52" s="2" t="s">
        <v>72</v>
      </c>
      <c r="C52" s="3" t="s">
        <v>18</v>
      </c>
      <c r="D52" t="str">
        <f>+VLOOKUP([1]Foglio1!P52,[1]LEGENDA!A$1:B$65536,2,FALSE)</f>
        <v>Acquisto materie prime</v>
      </c>
      <c r="E52" t="s">
        <v>19</v>
      </c>
      <c r="H52" t="str">
        <f>VLOOKUP([1]Foglio1!E52,[1]LEGENDA!F$1:I$65536,3,FALSE)</f>
        <v>02753411202</v>
      </c>
      <c r="I52" t="str">
        <f>+[1]Foglio1!F52</f>
        <v>'FAGRON ITALIA SRL '</v>
      </c>
      <c r="M52" t="str">
        <f t="shared" si="0"/>
        <v>02753411202</v>
      </c>
      <c r="N52" t="str">
        <f t="shared" si="0"/>
        <v>'FAGRON ITALIA SRL '</v>
      </c>
      <c r="P52" s="4">
        <f>+[1]Foglio1!G52</f>
        <v>38.46</v>
      </c>
      <c r="R52" s="5">
        <f>+[1]Foglio1!D52</f>
        <v>44225</v>
      </c>
      <c r="S52" s="5">
        <f t="shared" si="1"/>
        <v>44225</v>
      </c>
      <c r="T52" s="4">
        <f t="shared" si="2"/>
        <v>38.46</v>
      </c>
    </row>
    <row r="53" spans="1:20" x14ac:dyDescent="0.2">
      <c r="B53" s="2" t="s">
        <v>73</v>
      </c>
      <c r="C53" s="3" t="s">
        <v>18</v>
      </c>
      <c r="D53" t="str">
        <f>+VLOOKUP([1]Foglio1!P53,[1]LEGENDA!A$1:B$65536,2,FALSE)</f>
        <v>Acquisto materie prime</v>
      </c>
      <c r="E53" t="s">
        <v>19</v>
      </c>
      <c r="H53" t="str">
        <f>VLOOKUP([1]Foglio1!E53,[1]LEGENDA!F$1:I$65536,3,FALSE)</f>
        <v>02753411202</v>
      </c>
      <c r="I53" t="str">
        <f>+[1]Foglio1!F53</f>
        <v>'FAGRON ITALIA SRL '</v>
      </c>
      <c r="M53" t="str">
        <f t="shared" si="0"/>
        <v>02753411202</v>
      </c>
      <c r="N53" t="str">
        <f t="shared" si="0"/>
        <v>'FAGRON ITALIA SRL '</v>
      </c>
      <c r="P53" s="4">
        <f>+[1]Foglio1!G53</f>
        <v>150.49</v>
      </c>
      <c r="R53" s="5">
        <f>+[1]Foglio1!D53</f>
        <v>44225</v>
      </c>
      <c r="S53" s="5">
        <f t="shared" si="1"/>
        <v>44225</v>
      </c>
      <c r="T53" s="4">
        <f t="shared" si="2"/>
        <v>150.49</v>
      </c>
    </row>
    <row r="54" spans="1:20" x14ac:dyDescent="0.2">
      <c r="B54" s="2" t="s">
        <v>74</v>
      </c>
      <c r="C54" s="3" t="s">
        <v>18</v>
      </c>
      <c r="D54" t="str">
        <f>+VLOOKUP([1]Foglio1!P54,[1]LEGENDA!A$1:B$65536,2,FALSE)</f>
        <v>Acquisto materie prime</v>
      </c>
      <c r="E54" t="s">
        <v>19</v>
      </c>
      <c r="H54" t="str">
        <f>VLOOKUP([1]Foglio1!E54,[1]LEGENDA!F$1:I$65536,3,FALSE)</f>
        <v>02753411202</v>
      </c>
      <c r="I54" t="str">
        <f>+[1]Foglio1!F54</f>
        <v>'FAGRON ITALIA SRL '</v>
      </c>
      <c r="M54" t="str">
        <f t="shared" si="0"/>
        <v>02753411202</v>
      </c>
      <c r="N54" t="str">
        <f t="shared" si="0"/>
        <v>'FAGRON ITALIA SRL '</v>
      </c>
      <c r="P54" s="4">
        <f>+[1]Foglio1!G54</f>
        <v>92</v>
      </c>
      <c r="R54" s="5">
        <f>+[1]Foglio1!D54</f>
        <v>44225</v>
      </c>
      <c r="S54" s="5">
        <f t="shared" si="1"/>
        <v>44225</v>
      </c>
      <c r="T54" s="4">
        <f t="shared" si="2"/>
        <v>92</v>
      </c>
    </row>
    <row r="55" spans="1:20" x14ac:dyDescent="0.2">
      <c r="B55" s="2" t="s">
        <v>75</v>
      </c>
      <c r="C55" s="3" t="s">
        <v>18</v>
      </c>
      <c r="D55" t="str">
        <f>+VLOOKUP([1]Foglio1!P55,[1]LEGENDA!A$1:B$65536,2,FALSE)</f>
        <v>Acquisto materie prime</v>
      </c>
      <c r="E55" t="s">
        <v>19</v>
      </c>
      <c r="H55" t="str">
        <f>VLOOKUP([1]Foglio1!E55,[1]LEGENDA!F$1:I$65536,3,FALSE)</f>
        <v>02489250130</v>
      </c>
      <c r="I55" t="str">
        <f>+[1]Foglio1!F55</f>
        <v>'MARCO VITI FARMACEUTICI S.P.A.'</v>
      </c>
      <c r="M55" t="str">
        <f t="shared" si="0"/>
        <v>02489250130</v>
      </c>
      <c r="N55" t="str">
        <f t="shared" si="0"/>
        <v>'MARCO VITI FARMACEUTICI S.P.A.'</v>
      </c>
      <c r="P55" s="4">
        <f>+[1]Foglio1!G55</f>
        <v>510.85</v>
      </c>
      <c r="R55" s="5">
        <f>+[1]Foglio1!D55</f>
        <v>44225</v>
      </c>
      <c r="S55" s="5">
        <f t="shared" si="1"/>
        <v>44225</v>
      </c>
      <c r="T55" s="4">
        <f t="shared" si="2"/>
        <v>510.85</v>
      </c>
    </row>
    <row r="56" spans="1:20" x14ac:dyDescent="0.2">
      <c r="B56" s="2" t="s">
        <v>76</v>
      </c>
      <c r="C56" s="3" t="s">
        <v>18</v>
      </c>
      <c r="D56" t="str">
        <f>+VLOOKUP([1]Foglio1!P56,[1]LEGENDA!A$1:B$65536,2,FALSE)</f>
        <v>Acquisto materie prime</v>
      </c>
      <c r="E56" t="s">
        <v>19</v>
      </c>
      <c r="H56" t="str">
        <f>VLOOKUP([1]Foglio1!E56,[1]LEGENDA!F$1:I$65536,3,FALSE)</f>
        <v>FRMMSM94B28A271M</v>
      </c>
      <c r="I56" t="str">
        <f>+[1]Foglio1!F56</f>
        <v>'mas di fermani massimo'</v>
      </c>
      <c r="M56" t="str">
        <f t="shared" si="0"/>
        <v>FRMMSM94B28A271M</v>
      </c>
      <c r="N56" t="str">
        <f t="shared" si="0"/>
        <v>'mas di fermani massimo'</v>
      </c>
      <c r="P56" s="4">
        <f>+[1]Foglio1!G56</f>
        <v>532</v>
      </c>
      <c r="R56" s="5">
        <f>+[1]Foglio1!D56</f>
        <v>44225</v>
      </c>
      <c r="S56" s="5">
        <f t="shared" si="1"/>
        <v>44225</v>
      </c>
      <c r="T56" s="4">
        <f t="shared" si="2"/>
        <v>532</v>
      </c>
    </row>
    <row r="57" spans="1:20" x14ac:dyDescent="0.2">
      <c r="B57" s="2" t="s">
        <v>77</v>
      </c>
      <c r="C57" s="3" t="s">
        <v>18</v>
      </c>
      <c r="D57" t="str">
        <f>+VLOOKUP([1]Foglio1!P57,[1]LEGENDA!A$1:B$65536,2,FALSE)</f>
        <v>Acquisto materie prime</v>
      </c>
      <c r="E57" t="s">
        <v>19</v>
      </c>
      <c r="H57" t="str">
        <f>VLOOKUP([1]Foglio1!E57,[1]LEGENDA!F$1:I$65536,3,FALSE)</f>
        <v>00150200442</v>
      </c>
      <c r="I57" t="str">
        <f>+[1]Foglio1!F57</f>
        <v>'VAL S.R.L.'</v>
      </c>
      <c r="M57" t="str">
        <f t="shared" si="0"/>
        <v>00150200442</v>
      </c>
      <c r="N57" t="str">
        <f t="shared" si="0"/>
        <v>'VAL S.R.L.'</v>
      </c>
      <c r="P57" s="4">
        <f>+[1]Foglio1!G57</f>
        <v>268.60000000000002</v>
      </c>
      <c r="R57" s="5">
        <f>+[1]Foglio1!D57</f>
        <v>44225</v>
      </c>
      <c r="S57" s="5">
        <f t="shared" si="1"/>
        <v>44225</v>
      </c>
      <c r="T57" s="4">
        <f t="shared" si="2"/>
        <v>268.60000000000002</v>
      </c>
    </row>
    <row r="58" spans="1:20" x14ac:dyDescent="0.2">
      <c r="B58" s="2" t="s">
        <v>78</v>
      </c>
      <c r="C58" s="3" t="s">
        <v>18</v>
      </c>
      <c r="D58" t="str">
        <f>+VLOOKUP([1]Foglio1!P58,[1]LEGENDA!A$1:B$65536,2,FALSE)</f>
        <v>Acquisto materie prime</v>
      </c>
      <c r="E58" t="s">
        <v>19</v>
      </c>
      <c r="H58" t="str">
        <f>VLOOKUP([1]Foglio1!E58,[1]LEGENDA!F$1:I$65536,3,FALSE)</f>
        <v>00150200442</v>
      </c>
      <c r="I58" t="str">
        <f>+[1]Foglio1!F58</f>
        <v>'VAL S.R.L.'</v>
      </c>
      <c r="M58" t="str">
        <f t="shared" si="0"/>
        <v>00150200442</v>
      </c>
      <c r="N58" t="str">
        <f t="shared" si="0"/>
        <v>'VAL S.R.L.'</v>
      </c>
      <c r="P58" s="4">
        <f>+[1]Foglio1!G58</f>
        <v>595</v>
      </c>
      <c r="R58" s="5">
        <f>+[1]Foglio1!D58</f>
        <v>44225</v>
      </c>
      <c r="S58" s="5">
        <f t="shared" si="1"/>
        <v>44225</v>
      </c>
      <c r="T58" s="4">
        <f t="shared" si="2"/>
        <v>595</v>
      </c>
    </row>
    <row r="59" spans="1:20" x14ac:dyDescent="0.2">
      <c r="B59" s="2" t="s">
        <v>79</v>
      </c>
      <c r="C59" s="3" t="s">
        <v>18</v>
      </c>
      <c r="D59" t="str">
        <f>+VLOOKUP([1]Foglio1!P59,[1]LEGENDA!A$1:B$65536,2,FALSE)</f>
        <v>Acquisto materie prime</v>
      </c>
      <c r="E59" t="s">
        <v>19</v>
      </c>
      <c r="H59" t="str">
        <f>VLOOKUP([1]Foglio1!E59,[1]LEGENDA!F$1:I$65536,3,FALSE)</f>
        <v>00150200442</v>
      </c>
      <c r="I59" t="str">
        <f>+[1]Foglio1!F59</f>
        <v>'VAL S.R.L.'</v>
      </c>
      <c r="M59" t="str">
        <f t="shared" si="0"/>
        <v>00150200442</v>
      </c>
      <c r="N59" t="str">
        <f t="shared" si="0"/>
        <v>'VAL S.R.L.'</v>
      </c>
      <c r="P59" s="4">
        <f>+[1]Foglio1!G59</f>
        <v>513.25</v>
      </c>
      <c r="R59" s="5">
        <f>+[1]Foglio1!D59</f>
        <v>44225</v>
      </c>
      <c r="S59" s="5">
        <f t="shared" si="1"/>
        <v>44225</v>
      </c>
      <c r="T59" s="4">
        <f t="shared" si="2"/>
        <v>513.25</v>
      </c>
    </row>
    <row r="60" spans="1:20" x14ac:dyDescent="0.2">
      <c r="B60" s="2" t="s">
        <v>80</v>
      </c>
      <c r="C60" s="3" t="s">
        <v>18</v>
      </c>
      <c r="D60" t="str">
        <f>+VLOOKUP([1]Foglio1!P60,[1]LEGENDA!A$1:B$65536,2,FALSE)</f>
        <v>Acquisto materie prime</v>
      </c>
      <c r="E60" t="s">
        <v>19</v>
      </c>
      <c r="H60" t="str">
        <f>VLOOKUP([1]Foglio1!E60,[1]LEGENDA!F$1:I$65536,3,FALSE)</f>
        <v>00330790247</v>
      </c>
      <c r="I60" t="str">
        <f>+[1]Foglio1!F60</f>
        <v>'ZETA FARMACEUTICI S.P.A'</v>
      </c>
      <c r="M60" t="str">
        <f t="shared" si="0"/>
        <v>00330790247</v>
      </c>
      <c r="N60" t="str">
        <f t="shared" si="0"/>
        <v>'ZETA FARMACEUTICI S.P.A'</v>
      </c>
      <c r="P60" s="4">
        <f>+[1]Foglio1!G60</f>
        <v>659</v>
      </c>
      <c r="R60" s="5">
        <f>+[1]Foglio1!D60</f>
        <v>44225</v>
      </c>
      <c r="S60" s="5">
        <f t="shared" si="1"/>
        <v>44225</v>
      </c>
      <c r="T60" s="4">
        <f t="shared" si="2"/>
        <v>659</v>
      </c>
    </row>
    <row r="61" spans="1:20" x14ac:dyDescent="0.2">
      <c r="B61" s="2" t="s">
        <v>81</v>
      </c>
      <c r="C61" s="3" t="s">
        <v>18</v>
      </c>
      <c r="D61" t="str">
        <f>+VLOOKUP([1]Foglio1!P61,[1]LEGENDA!A$1:B$65536,2,FALSE)</f>
        <v>Acquisto materie prime</v>
      </c>
      <c r="E61" t="s">
        <v>19</v>
      </c>
      <c r="H61" t="str">
        <f>VLOOKUP([1]Foglio1!E61,[1]LEGENDA!F$1:I$65536,3,FALSE)</f>
        <v>BBNNRG59C57Z112Y</v>
      </c>
      <c r="I61" t="str">
        <f>+[1]Foglio1!F61</f>
        <v>'J-STAR  DI ANDREA BOBINGER'</v>
      </c>
      <c r="M61" t="str">
        <f t="shared" si="0"/>
        <v>BBNNRG59C57Z112Y</v>
      </c>
      <c r="N61" t="str">
        <f t="shared" si="0"/>
        <v>'J-STAR  DI ANDREA BOBINGER'</v>
      </c>
      <c r="P61" s="4">
        <f>+[1]Foglio1!G61</f>
        <v>261.5</v>
      </c>
      <c r="R61" s="5">
        <f>+[1]Foglio1!D61</f>
        <v>44226</v>
      </c>
      <c r="S61" s="5">
        <f t="shared" si="1"/>
        <v>44226</v>
      </c>
      <c r="T61" s="4">
        <f t="shared" si="2"/>
        <v>261.5</v>
      </c>
    </row>
    <row r="62" spans="1:20" x14ac:dyDescent="0.2">
      <c r="B62" s="2" t="s">
        <v>82</v>
      </c>
      <c r="C62" s="3" t="s">
        <v>18</v>
      </c>
      <c r="D62" t="str">
        <f>+VLOOKUP([1]Foglio1!P62,[1]LEGENDA!A$1:B$65536,2,FALSE)</f>
        <v>Acquisto materie prime</v>
      </c>
      <c r="E62" t="s">
        <v>19</v>
      </c>
      <c r="H62" t="str">
        <f>VLOOKUP([1]Foglio1!E62,[1]LEGENDA!F$1:I$65536,3,FALSE)</f>
        <v>03542760172</v>
      </c>
      <c r="I62" t="str">
        <f>+[1]Foglio1!F62</f>
        <v>'PHARMAIDEA S.R.L.'</v>
      </c>
      <c r="M62" t="str">
        <f t="shared" si="0"/>
        <v>03542760172</v>
      </c>
      <c r="N62" t="str">
        <f t="shared" si="0"/>
        <v>'PHARMAIDEA S.R.L.'</v>
      </c>
      <c r="P62" s="4">
        <f>+[1]Foglio1!G62</f>
        <v>2151.02</v>
      </c>
      <c r="R62" s="5">
        <f>+[1]Foglio1!D62</f>
        <v>44226</v>
      </c>
      <c r="S62" s="5">
        <f t="shared" si="1"/>
        <v>44226</v>
      </c>
      <c r="T62" s="4">
        <f t="shared" si="2"/>
        <v>2151.02</v>
      </c>
    </row>
    <row r="63" spans="1:20" x14ac:dyDescent="0.2">
      <c r="A63" s="3" t="s">
        <v>33</v>
      </c>
      <c r="B63" s="2" t="s">
        <v>83</v>
      </c>
      <c r="C63" s="3" t="s">
        <v>18</v>
      </c>
      <c r="D63" t="str">
        <f>+VLOOKUP([1]Foglio1!P63,[1]LEGENDA!A$1:B$65536,2,FALSE)</f>
        <v>Acquisto materie prime</v>
      </c>
      <c r="E63" t="s">
        <v>35</v>
      </c>
      <c r="H63" t="str">
        <f>VLOOKUP([1]Foglio1!E63,[1]LEGENDA!F$1:I$65536,3,FALSE)</f>
        <v>00165110248</v>
      </c>
      <c r="I63" t="str">
        <f>+[1]Foglio1!F63</f>
        <v>'COMIFAR DISTRIBUZIONE SPA'</v>
      </c>
      <c r="M63" t="str">
        <f t="shared" si="0"/>
        <v>00165110248</v>
      </c>
      <c r="N63" t="str">
        <f t="shared" si="0"/>
        <v>'COMIFAR DISTRIBUZIONE SPA'</v>
      </c>
      <c r="P63" s="4">
        <f>+[1]Foglio1!G63</f>
        <v>10937.43</v>
      </c>
      <c r="R63" s="5">
        <f>+[1]Foglio1!D63</f>
        <v>44227</v>
      </c>
      <c r="S63" s="5">
        <f t="shared" si="1"/>
        <v>44227</v>
      </c>
      <c r="T63" s="4">
        <f t="shared" si="2"/>
        <v>10937.43</v>
      </c>
    </row>
    <row r="64" spans="1:20" x14ac:dyDescent="0.2">
      <c r="A64" s="3" t="s">
        <v>33</v>
      </c>
      <c r="B64" s="2" t="s">
        <v>84</v>
      </c>
      <c r="C64" s="3" t="s">
        <v>18</v>
      </c>
      <c r="D64" t="str">
        <f>+VLOOKUP([1]Foglio1!P64,[1]LEGENDA!A$1:B$65536,2,FALSE)</f>
        <v>Acquisto materie prime</v>
      </c>
      <c r="E64" t="s">
        <v>35</v>
      </c>
      <c r="H64" t="str">
        <f>VLOOKUP([1]Foglio1!E64,[1]LEGENDA!F$1:I$65536,3,FALSE)</f>
        <v>00165110248</v>
      </c>
      <c r="I64" t="str">
        <f>+[1]Foglio1!F64</f>
        <v>'COMIFAR DISTRIBUZIONE SPA'</v>
      </c>
      <c r="M64" t="str">
        <f t="shared" si="0"/>
        <v>00165110248</v>
      </c>
      <c r="N64" t="str">
        <f t="shared" si="0"/>
        <v>'COMIFAR DISTRIBUZIONE SPA'</v>
      </c>
      <c r="P64" s="4">
        <f>+[1]Foglio1!G64</f>
        <v>13.56</v>
      </c>
      <c r="R64" s="5">
        <f>+[1]Foglio1!D64</f>
        <v>44227</v>
      </c>
      <c r="S64" s="5">
        <f t="shared" si="1"/>
        <v>44227</v>
      </c>
      <c r="T64" s="4">
        <f t="shared" si="2"/>
        <v>13.56</v>
      </c>
    </row>
    <row r="65" spans="1:20" x14ac:dyDescent="0.2">
      <c r="A65" s="3" t="s">
        <v>33</v>
      </c>
      <c r="B65" s="2" t="s">
        <v>85</v>
      </c>
      <c r="C65" s="3" t="s">
        <v>18</v>
      </c>
      <c r="D65" t="str">
        <f>+VLOOKUP([1]Foglio1!P65,[1]LEGENDA!A$1:B$65536,2,FALSE)</f>
        <v>Acquisto materie prime</v>
      </c>
      <c r="E65" t="s">
        <v>35</v>
      </c>
      <c r="H65" t="str">
        <f>VLOOKUP([1]Foglio1!E65,[1]LEGENDA!F$1:I$65536,3,FALSE)</f>
        <v>00165110248</v>
      </c>
      <c r="I65" t="str">
        <f>+[1]Foglio1!F65</f>
        <v>'COMIFAR DISTRIBUZIONE SPA'</v>
      </c>
      <c r="M65" t="str">
        <f t="shared" si="0"/>
        <v>00165110248</v>
      </c>
      <c r="N65" t="str">
        <f t="shared" si="0"/>
        <v>'COMIFAR DISTRIBUZIONE SPA'</v>
      </c>
      <c r="P65" s="4">
        <f>+[1]Foglio1!G65</f>
        <v>106.34</v>
      </c>
      <c r="R65" s="5">
        <f>+[1]Foglio1!D65</f>
        <v>44227</v>
      </c>
      <c r="S65" s="5">
        <f t="shared" si="1"/>
        <v>44227</v>
      </c>
      <c r="T65" s="4">
        <f t="shared" si="2"/>
        <v>106.34</v>
      </c>
    </row>
    <row r="66" spans="1:20" x14ac:dyDescent="0.2">
      <c r="B66" s="2" t="s">
        <v>86</v>
      </c>
      <c r="C66" s="3" t="s">
        <v>18</v>
      </c>
      <c r="D66" t="str">
        <f>+VLOOKUP([1]Foglio1!P66,[1]LEGENDA!A$1:B$65536,2,FALSE)</f>
        <v>Acquisto materie prime</v>
      </c>
      <c r="E66" t="s">
        <v>19</v>
      </c>
      <c r="H66" t="str">
        <f>VLOOKUP([1]Foglio1!E66,[1]LEGENDA!F$1:I$65536,3,FALSE)</f>
        <v>02206660421</v>
      </c>
      <c r="I66" t="str">
        <f>+[1]Foglio1!F66</f>
        <v>'CONSORZIO CO.D.IN. MARCHE'</v>
      </c>
      <c r="M66" t="str">
        <f t="shared" si="0"/>
        <v>02206660421</v>
      </c>
      <c r="N66" t="str">
        <f t="shared" si="0"/>
        <v>'CONSORZIO CO.D.IN. MARCHE'</v>
      </c>
      <c r="P66" s="4">
        <f>+[1]Foglio1!G66</f>
        <v>1935.77</v>
      </c>
      <c r="R66" s="5">
        <f>+[1]Foglio1!D66</f>
        <v>44227</v>
      </c>
      <c r="S66" s="5">
        <f t="shared" si="1"/>
        <v>44227</v>
      </c>
      <c r="T66" s="4">
        <f t="shared" si="2"/>
        <v>1935.77</v>
      </c>
    </row>
    <row r="67" spans="1:20" x14ac:dyDescent="0.2">
      <c r="B67" s="2" t="s">
        <v>87</v>
      </c>
      <c r="C67" s="3" t="s">
        <v>18</v>
      </c>
      <c r="D67" t="str">
        <f>+VLOOKUP([1]Foglio1!P67,[1]LEGENDA!A$1:B$65536,2,FALSE)</f>
        <v>Acquisto materie prime</v>
      </c>
      <c r="E67" t="s">
        <v>19</v>
      </c>
      <c r="H67" t="str">
        <f>VLOOKUP([1]Foglio1!E67,[1]LEGENDA!F$1:I$65536,3,FALSE)</f>
        <v>02206660421</v>
      </c>
      <c r="I67" t="str">
        <f>+[1]Foglio1!F67</f>
        <v>'CONSORZIO CO.D.IN. MARCHE'</v>
      </c>
      <c r="M67" t="str">
        <f t="shared" ref="M67:N130" si="3">+H67</f>
        <v>02206660421</v>
      </c>
      <c r="N67" t="str">
        <f t="shared" si="3"/>
        <v>'CONSORZIO CO.D.IN. MARCHE'</v>
      </c>
      <c r="P67" s="4">
        <f>+[1]Foglio1!G67</f>
        <v>10925.24</v>
      </c>
      <c r="R67" s="5">
        <f>+[1]Foglio1!D67</f>
        <v>44227</v>
      </c>
      <c r="S67" s="5">
        <f t="shared" ref="S67:S130" si="4">+R67</f>
        <v>44227</v>
      </c>
      <c r="T67" s="4">
        <f t="shared" ref="T67:T130" si="5">+P67</f>
        <v>10925.24</v>
      </c>
    </row>
    <row r="68" spans="1:20" x14ac:dyDescent="0.2">
      <c r="A68" s="3" t="s">
        <v>40</v>
      </c>
      <c r="B68" s="2" t="s">
        <v>88</v>
      </c>
      <c r="C68" s="3" t="s">
        <v>18</v>
      </c>
      <c r="D68" t="str">
        <f>+VLOOKUP([1]Foglio1!P68,[1]LEGENDA!A$1:B$65536,2,FALSE)</f>
        <v>Acquisto materie prime</v>
      </c>
      <c r="E68" t="s">
        <v>35</v>
      </c>
      <c r="H68" t="str">
        <f>VLOOKUP([1]Foglio1!E68,[1]LEGENDA!F$1:I$65536,3,FALSE)</f>
        <v>03048300549</v>
      </c>
      <c r="I68" t="str">
        <f>+[1]Foglio1!F68</f>
        <v>'FARMACENTRO SERVIZI E LOGISTICA SOC. COOP.'</v>
      </c>
      <c r="M68" t="str">
        <f t="shared" si="3"/>
        <v>03048300549</v>
      </c>
      <c r="N68" t="str">
        <f t="shared" si="3"/>
        <v>'FARMACENTRO SERVIZI E LOGISTICA SOC. COOP.'</v>
      </c>
      <c r="P68" s="4">
        <f>+[1]Foglio1!G68</f>
        <v>5875.67</v>
      </c>
      <c r="R68" s="5">
        <f>+[1]Foglio1!D68</f>
        <v>44227</v>
      </c>
      <c r="S68" s="5">
        <f t="shared" si="4"/>
        <v>44227</v>
      </c>
      <c r="T68" s="4">
        <f t="shared" si="5"/>
        <v>5875.67</v>
      </c>
    </row>
    <row r="69" spans="1:20" x14ac:dyDescent="0.2">
      <c r="A69" s="3" t="s">
        <v>40</v>
      </c>
      <c r="B69" s="2" t="s">
        <v>89</v>
      </c>
      <c r="C69" s="3" t="s">
        <v>18</v>
      </c>
      <c r="D69" t="str">
        <f>+VLOOKUP([1]Foglio1!P69,[1]LEGENDA!A$1:B$65536,2,FALSE)</f>
        <v>Acquisto materie prime</v>
      </c>
      <c r="E69" t="s">
        <v>35</v>
      </c>
      <c r="H69" t="str">
        <f>VLOOKUP([1]Foglio1!E69,[1]LEGENDA!F$1:I$65536,3,FALSE)</f>
        <v>03048300549</v>
      </c>
      <c r="I69" t="str">
        <f>+[1]Foglio1!F69</f>
        <v>'FARMACENTRO SERVIZI E LOGISTICA SOC. COOP.'</v>
      </c>
      <c r="M69" t="str">
        <f t="shared" si="3"/>
        <v>03048300549</v>
      </c>
      <c r="N69" t="str">
        <f t="shared" si="3"/>
        <v>'FARMACENTRO SERVIZI E LOGISTICA SOC. COOP.'</v>
      </c>
      <c r="P69" s="4">
        <f>+[1]Foglio1!G69</f>
        <v>-78.069999999999993</v>
      </c>
      <c r="R69" s="5">
        <f>+[1]Foglio1!D69</f>
        <v>44227</v>
      </c>
      <c r="S69" s="5">
        <f t="shared" si="4"/>
        <v>44227</v>
      </c>
      <c r="T69" s="4">
        <f t="shared" si="5"/>
        <v>-78.069999999999993</v>
      </c>
    </row>
    <row r="70" spans="1:20" x14ac:dyDescent="0.2">
      <c r="A70" s="3" t="s">
        <v>40</v>
      </c>
      <c r="B70" s="2" t="s">
        <v>90</v>
      </c>
      <c r="C70" s="3" t="s">
        <v>18</v>
      </c>
      <c r="D70" t="str">
        <f>+VLOOKUP([1]Foglio1!P70,[1]LEGENDA!A$1:B$65536,2,FALSE)</f>
        <v>Acquisto materie prime</v>
      </c>
      <c r="E70" t="s">
        <v>35</v>
      </c>
      <c r="H70" t="str">
        <f>VLOOKUP([1]Foglio1!E70,[1]LEGENDA!F$1:I$65536,3,FALSE)</f>
        <v>03048300549</v>
      </c>
      <c r="I70" t="str">
        <f>+[1]Foglio1!F70</f>
        <v>'FARMACENTRO SERVIZI E LOGISTICA SOC. COOP.'</v>
      </c>
      <c r="M70" t="str">
        <f t="shared" si="3"/>
        <v>03048300549</v>
      </c>
      <c r="N70" t="str">
        <f t="shared" si="3"/>
        <v>'FARMACENTRO SERVIZI E LOGISTICA SOC. COOP.'</v>
      </c>
      <c r="P70" s="4">
        <f>+[1]Foglio1!G70</f>
        <v>48.17</v>
      </c>
      <c r="R70" s="5">
        <f>+[1]Foglio1!D70</f>
        <v>44227</v>
      </c>
      <c r="S70" s="5">
        <f t="shared" si="4"/>
        <v>44227</v>
      </c>
      <c r="T70" s="4">
        <f t="shared" si="5"/>
        <v>48.17</v>
      </c>
    </row>
    <row r="71" spans="1:20" x14ac:dyDescent="0.2">
      <c r="B71" s="2" t="s">
        <v>91</v>
      </c>
      <c r="C71" s="3" t="s">
        <v>18</v>
      </c>
      <c r="D71" t="str">
        <f>+VLOOKUP([1]Foglio1!P71,[1]LEGENDA!A$1:B$65536,2,FALSE)</f>
        <v>Acquisto di Servizi</v>
      </c>
      <c r="E71" t="s">
        <v>19</v>
      </c>
      <c r="H71" t="str">
        <f>VLOOKUP([1]Foglio1!E71,[1]LEGENDA!F$1:I$65536,3,FALSE)</f>
        <v>12878470157</v>
      </c>
      <c r="I71" t="str">
        <f>+[1]Foglio1!F71</f>
        <v>'FASTWEB SpA'</v>
      </c>
      <c r="M71" t="str">
        <f t="shared" si="3"/>
        <v>12878470157</v>
      </c>
      <c r="N71" t="str">
        <f t="shared" si="3"/>
        <v>'FASTWEB SpA'</v>
      </c>
      <c r="P71" s="4">
        <f>+[1]Foglio1!G71</f>
        <v>142.66</v>
      </c>
      <c r="R71" s="5">
        <f>+[1]Foglio1!D71</f>
        <v>44227</v>
      </c>
      <c r="S71" s="5">
        <f t="shared" si="4"/>
        <v>44227</v>
      </c>
      <c r="T71" s="4">
        <f t="shared" si="5"/>
        <v>142.66</v>
      </c>
    </row>
    <row r="72" spans="1:20" x14ac:dyDescent="0.2">
      <c r="B72" s="2" t="s">
        <v>92</v>
      </c>
      <c r="C72" s="3" t="s">
        <v>18</v>
      </c>
      <c r="D72" t="str">
        <f>+VLOOKUP([1]Foglio1!P72,[1]LEGENDA!A$1:B$65536,2,FALSE)</f>
        <v>Acquisto di Servizi</v>
      </c>
      <c r="E72" t="s">
        <v>19</v>
      </c>
      <c r="H72" t="str">
        <f>VLOOKUP([1]Foglio1!E72,[1]LEGENDA!F$1:I$65536,3,FALSE)</f>
        <v>00379960446</v>
      </c>
      <c r="I72" t="str">
        <f>+[1]Foglio1!F72</f>
        <v>'ROMOLO MURRI - SOCIETA' COOPERATIVA'</v>
      </c>
      <c r="M72" t="str">
        <f t="shared" si="3"/>
        <v>00379960446</v>
      </c>
      <c r="N72" t="str">
        <f t="shared" si="3"/>
        <v>'ROMOLO MURRI - SOCIETA' COOPERATIVA'</v>
      </c>
      <c r="P72" s="4">
        <f>+[1]Foglio1!G72</f>
        <v>2500</v>
      </c>
      <c r="R72" s="5">
        <f>+[1]Foglio1!D72</f>
        <v>44227</v>
      </c>
      <c r="S72" s="5">
        <f t="shared" si="4"/>
        <v>44227</v>
      </c>
      <c r="T72" s="4">
        <f t="shared" si="5"/>
        <v>2500</v>
      </c>
    </row>
    <row r="73" spans="1:20" x14ac:dyDescent="0.2">
      <c r="B73" s="2" t="s">
        <v>93</v>
      </c>
      <c r="C73" s="3" t="s">
        <v>18</v>
      </c>
      <c r="D73" t="str">
        <f>+VLOOKUP([1]Foglio1!P73,[1]LEGENDA!A$1:B$65536,2,FALSE)</f>
        <v>Acquisto materie prime</v>
      </c>
      <c r="E73" t="s">
        <v>19</v>
      </c>
      <c r="H73" t="str">
        <f>VLOOKUP([1]Foglio1!E73,[1]LEGENDA!F$1:I$65536,3,FALSE)</f>
        <v>11985010153</v>
      </c>
      <c r="I73" t="str">
        <f>+[1]Foglio1!F73</f>
        <v>'SO.FARMA.MORRA SPA'</v>
      </c>
      <c r="M73" t="str">
        <f t="shared" si="3"/>
        <v>11985010153</v>
      </c>
      <c r="N73" t="str">
        <f t="shared" si="3"/>
        <v>'SO.FARMA.MORRA SPA'</v>
      </c>
      <c r="P73" s="4">
        <f>+[1]Foglio1!G73</f>
        <v>1898.66</v>
      </c>
      <c r="R73" s="5">
        <f>+[1]Foglio1!D73</f>
        <v>44227</v>
      </c>
      <c r="S73" s="5">
        <f t="shared" si="4"/>
        <v>44227</v>
      </c>
      <c r="T73" s="4">
        <f t="shared" si="5"/>
        <v>1898.66</v>
      </c>
    </row>
    <row r="74" spans="1:20" x14ac:dyDescent="0.2">
      <c r="B74" s="2" t="s">
        <v>94</v>
      </c>
      <c r="C74" s="3" t="s">
        <v>18</v>
      </c>
      <c r="D74" t="str">
        <f>+VLOOKUP([1]Foglio1!P74,[1]LEGENDA!A$1:B$65536,2,FALSE)</f>
        <v>Acquisto materie prime</v>
      </c>
      <c r="E74" t="s">
        <v>19</v>
      </c>
      <c r="H74" t="str">
        <f>VLOOKUP([1]Foglio1!E74,[1]LEGENDA!F$1:I$65536,3,FALSE)</f>
        <v>00773100151</v>
      </c>
      <c r="I74" t="str">
        <f>+[1]Foglio1!F74</f>
        <v>'CORMAN  S.P.A.'</v>
      </c>
      <c r="M74" t="str">
        <f t="shared" si="3"/>
        <v>00773100151</v>
      </c>
      <c r="N74" t="str">
        <f t="shared" si="3"/>
        <v>'CORMAN  S.P.A.'</v>
      </c>
      <c r="P74" s="4">
        <f>+[1]Foglio1!G74</f>
        <v>628.80999999999995</v>
      </c>
      <c r="R74" s="5">
        <f>+[1]Foglio1!D74</f>
        <v>44232</v>
      </c>
      <c r="S74" s="5">
        <f t="shared" si="4"/>
        <v>44232</v>
      </c>
      <c r="T74" s="4">
        <f t="shared" si="5"/>
        <v>628.80999999999995</v>
      </c>
    </row>
    <row r="75" spans="1:20" x14ac:dyDescent="0.2">
      <c r="B75" s="2" t="s">
        <v>95</v>
      </c>
      <c r="C75" s="3" t="s">
        <v>18</v>
      </c>
      <c r="D75" t="str">
        <f>+VLOOKUP([1]Foglio1!P75,[1]LEGENDA!A$1:B$65536,2,FALSE)</f>
        <v>Acquisto materie prime</v>
      </c>
      <c r="E75" t="s">
        <v>19</v>
      </c>
      <c r="H75" t="str">
        <f>VLOOKUP([1]Foglio1!E75,[1]LEGENDA!F$1:I$65536,3,FALSE)</f>
        <v>01238080442</v>
      </c>
      <c r="I75" t="str">
        <f>+[1]Foglio1!F75</f>
        <v>'Eco Chim s.a.s. di Ortenzi Mauro &amp; C.'</v>
      </c>
      <c r="M75" t="str">
        <f t="shared" si="3"/>
        <v>01238080442</v>
      </c>
      <c r="N75" t="str">
        <f t="shared" si="3"/>
        <v>'Eco Chim s.a.s. di Ortenzi Mauro &amp; C.'</v>
      </c>
      <c r="P75" s="4">
        <f>+[1]Foglio1!G75</f>
        <v>30.5</v>
      </c>
      <c r="R75" s="5">
        <f>+[1]Foglio1!D75</f>
        <v>44232</v>
      </c>
      <c r="S75" s="5">
        <f t="shared" si="4"/>
        <v>44232</v>
      </c>
      <c r="T75" s="4">
        <f t="shared" si="5"/>
        <v>30.5</v>
      </c>
    </row>
    <row r="76" spans="1:20" x14ac:dyDescent="0.2">
      <c r="B76" s="2" t="s">
        <v>96</v>
      </c>
      <c r="C76" s="3" t="s">
        <v>18</v>
      </c>
      <c r="D76" t="str">
        <f>+VLOOKUP([1]Foglio1!P76,[1]LEGENDA!A$1:B$65536,2,FALSE)</f>
        <v>Acquisto materie prime</v>
      </c>
      <c r="E76" t="s">
        <v>19</v>
      </c>
      <c r="H76" t="str">
        <f>VLOOKUP([1]Foglio1!E76,[1]LEGENDA!F$1:I$65536,3,FALSE)</f>
        <v>11985010153</v>
      </c>
      <c r="I76" t="str">
        <f>+[1]Foglio1!F76</f>
        <v>'SO.FARMA.MORRA SPA'</v>
      </c>
      <c r="M76" t="str">
        <f t="shared" si="3"/>
        <v>11985010153</v>
      </c>
      <c r="N76" t="str">
        <f t="shared" si="3"/>
        <v>'SO.FARMA.MORRA SPA'</v>
      </c>
      <c r="P76" s="4">
        <f>+[1]Foglio1!G76</f>
        <v>1741.87</v>
      </c>
      <c r="R76" s="5">
        <f>+[1]Foglio1!D76</f>
        <v>44233</v>
      </c>
      <c r="S76" s="5">
        <f t="shared" si="4"/>
        <v>44233</v>
      </c>
      <c r="T76" s="4">
        <f t="shared" si="5"/>
        <v>1741.87</v>
      </c>
    </row>
    <row r="77" spans="1:20" x14ac:dyDescent="0.2">
      <c r="B77" s="2" t="s">
        <v>97</v>
      </c>
      <c r="C77" s="3" t="s">
        <v>18</v>
      </c>
      <c r="D77" t="str">
        <f>+VLOOKUP([1]Foglio1!P77,[1]LEGENDA!A$1:B$65536,2,FALSE)</f>
        <v>Acquisto materie prime</v>
      </c>
      <c r="E77" t="s">
        <v>19</v>
      </c>
      <c r="H77" t="str">
        <f>VLOOKUP([1]Foglio1!E77,[1]LEGENDA!F$1:I$65536,3,FALSE)</f>
        <v>11985010153</v>
      </c>
      <c r="I77" t="str">
        <f>+[1]Foglio1!F77</f>
        <v>'SO.FARMA.MORRA SPA'</v>
      </c>
      <c r="M77" t="str">
        <f t="shared" si="3"/>
        <v>11985010153</v>
      </c>
      <c r="N77" t="str">
        <f t="shared" si="3"/>
        <v>'SO.FARMA.MORRA SPA'</v>
      </c>
      <c r="P77" s="4">
        <f>+[1]Foglio1!G77</f>
        <v>-116.83</v>
      </c>
      <c r="R77" s="5">
        <f>+[1]Foglio1!D77</f>
        <v>44233</v>
      </c>
      <c r="S77" s="5">
        <f t="shared" si="4"/>
        <v>44233</v>
      </c>
      <c r="T77" s="4">
        <f t="shared" si="5"/>
        <v>-116.83</v>
      </c>
    </row>
    <row r="78" spans="1:20" x14ac:dyDescent="0.2">
      <c r="B78" s="2" t="s">
        <v>98</v>
      </c>
      <c r="C78" s="3" t="s">
        <v>18</v>
      </c>
      <c r="D78" t="str">
        <f>+VLOOKUP([1]Foglio1!P78,[1]LEGENDA!A$1:B$65536,2,FALSE)</f>
        <v>Acquisto materie prime</v>
      </c>
      <c r="E78" t="s">
        <v>19</v>
      </c>
      <c r="H78" t="str">
        <f>VLOOKUP([1]Foglio1!E78,[1]LEGENDA!F$1:I$65536,3,FALSE)</f>
        <v>01492260201</v>
      </c>
      <c r="I78" t="str">
        <f>+[1]Foglio1!F78</f>
        <v>'PHARMA-LINE S.R.L.'</v>
      </c>
      <c r="M78" t="str">
        <f t="shared" si="3"/>
        <v>01492260201</v>
      </c>
      <c r="N78" t="str">
        <f t="shared" si="3"/>
        <v>'PHARMA-LINE S.R.L.'</v>
      </c>
      <c r="P78" s="4">
        <f>+[1]Foglio1!G78</f>
        <v>222.49</v>
      </c>
      <c r="R78" s="5">
        <f>+[1]Foglio1!D78</f>
        <v>44236</v>
      </c>
      <c r="S78" s="5">
        <f t="shared" si="4"/>
        <v>44236</v>
      </c>
      <c r="T78" s="4">
        <f t="shared" si="5"/>
        <v>222.49</v>
      </c>
    </row>
    <row r="79" spans="1:20" x14ac:dyDescent="0.2">
      <c r="B79" s="2" t="s">
        <v>99</v>
      </c>
      <c r="C79" s="3" t="s">
        <v>18</v>
      </c>
      <c r="D79" t="str">
        <f>+VLOOKUP([1]Foglio1!P79,[1]LEGENDA!A$1:B$65536,2,FALSE)</f>
        <v>Acquisto di Servizi</v>
      </c>
      <c r="E79" t="s">
        <v>19</v>
      </c>
      <c r="H79" t="str">
        <f>VLOOKUP([1]Foglio1!E79,[1]LEGENDA!F$1:I$65536,3,FALSE)</f>
        <v>01296990441</v>
      </c>
      <c r="I79" t="str">
        <f>+[1]Foglio1!F79</f>
        <v>'CE.SER.FARMA S.R.L.'</v>
      </c>
      <c r="M79" t="str">
        <f t="shared" si="3"/>
        <v>01296990441</v>
      </c>
      <c r="N79" t="str">
        <f t="shared" si="3"/>
        <v>'CE.SER.FARMA S.R.L.'</v>
      </c>
      <c r="P79" s="4">
        <f>+[1]Foglio1!G79</f>
        <v>309.33</v>
      </c>
      <c r="R79" s="5">
        <f>+[1]Foglio1!D79</f>
        <v>44237</v>
      </c>
      <c r="S79" s="5">
        <f t="shared" si="4"/>
        <v>44237</v>
      </c>
      <c r="T79" s="4">
        <f t="shared" si="5"/>
        <v>309.33</v>
      </c>
    </row>
    <row r="80" spans="1:20" x14ac:dyDescent="0.2">
      <c r="B80" s="2" t="s">
        <v>100</v>
      </c>
      <c r="C80" s="3" t="s">
        <v>18</v>
      </c>
      <c r="D80" t="str">
        <f>+VLOOKUP([1]Foglio1!P80,[1]LEGENDA!A$1:B$65536,2,FALSE)</f>
        <v>Acquisto di Servizi</v>
      </c>
      <c r="E80" t="s">
        <v>19</v>
      </c>
      <c r="H80" t="str">
        <f>VLOOKUP([1]Foglio1!E80,[1]LEGENDA!F$1:I$65536,3,FALSE)</f>
        <v>00818630188</v>
      </c>
      <c r="I80" t="str">
        <f>+[1]Foglio1!F80</f>
        <v>'Axitea Spa'</v>
      </c>
      <c r="M80" t="str">
        <f t="shared" si="3"/>
        <v>00818630188</v>
      </c>
      <c r="N80" t="str">
        <f t="shared" si="3"/>
        <v>'Axitea Spa'</v>
      </c>
      <c r="P80" s="4">
        <f>+[1]Foglio1!G80</f>
        <v>73.5</v>
      </c>
      <c r="R80" s="5">
        <f>+[1]Foglio1!D80</f>
        <v>44239</v>
      </c>
      <c r="S80" s="5">
        <f t="shared" si="4"/>
        <v>44239</v>
      </c>
      <c r="T80" s="4">
        <f t="shared" si="5"/>
        <v>73.5</v>
      </c>
    </row>
    <row r="81" spans="1:20" x14ac:dyDescent="0.2">
      <c r="B81" s="2" t="s">
        <v>101</v>
      </c>
      <c r="C81" s="3" t="s">
        <v>18</v>
      </c>
      <c r="D81" t="str">
        <f>+VLOOKUP([1]Foglio1!P81,[1]LEGENDA!A$1:B$65536,2,FALSE)</f>
        <v>Acquisto materie prime</v>
      </c>
      <c r="E81" t="s">
        <v>19</v>
      </c>
      <c r="H81" t="str">
        <f>VLOOKUP([1]Foglio1!E81,[1]LEGENDA!F$1:I$65536,3,FALSE)</f>
        <v>00773100151</v>
      </c>
      <c r="I81" t="str">
        <f>+[1]Foglio1!F81</f>
        <v>'CORMAN  S.P.A.'</v>
      </c>
      <c r="M81" t="str">
        <f t="shared" si="3"/>
        <v>00773100151</v>
      </c>
      <c r="N81" t="str">
        <f t="shared" si="3"/>
        <v>'CORMAN  S.P.A.'</v>
      </c>
      <c r="P81" s="4">
        <f>+[1]Foglio1!G81</f>
        <v>443.95</v>
      </c>
      <c r="R81" s="5">
        <f>+[1]Foglio1!D81</f>
        <v>44239</v>
      </c>
      <c r="S81" s="5">
        <f t="shared" si="4"/>
        <v>44239</v>
      </c>
      <c r="T81" s="4">
        <f t="shared" si="5"/>
        <v>443.95</v>
      </c>
    </row>
    <row r="82" spans="1:20" x14ac:dyDescent="0.2">
      <c r="B82" s="2" t="s">
        <v>102</v>
      </c>
      <c r="C82" s="3" t="s">
        <v>18</v>
      </c>
      <c r="D82" t="str">
        <f>+VLOOKUP([1]Foglio1!P82,[1]LEGENDA!A$1:B$65536,2,FALSE)</f>
        <v>Acquisto materie prime</v>
      </c>
      <c r="E82" t="s">
        <v>19</v>
      </c>
      <c r="H82" t="str">
        <f>VLOOKUP([1]Foglio1!E82,[1]LEGENDA!F$1:I$65536,3,FALSE)</f>
        <v>08315840960</v>
      </c>
      <c r="I82" t="str">
        <f>+[1]Foglio1!F82</f>
        <v>'DESA PHARMA SRL'</v>
      </c>
      <c r="M82" t="str">
        <f t="shared" si="3"/>
        <v>08315840960</v>
      </c>
      <c r="N82" t="str">
        <f t="shared" si="3"/>
        <v>'DESA PHARMA SRL'</v>
      </c>
      <c r="P82" s="4">
        <f>+[1]Foglio1!G82</f>
        <v>207</v>
      </c>
      <c r="R82" s="5">
        <f>+[1]Foglio1!D82</f>
        <v>44239</v>
      </c>
      <c r="S82" s="5">
        <f t="shared" si="4"/>
        <v>44239</v>
      </c>
      <c r="T82" s="4">
        <f t="shared" si="5"/>
        <v>207</v>
      </c>
    </row>
    <row r="83" spans="1:20" x14ac:dyDescent="0.2">
      <c r="B83" s="2" t="s">
        <v>103</v>
      </c>
      <c r="C83" s="3" t="s">
        <v>18</v>
      </c>
      <c r="D83" t="str">
        <f>+VLOOKUP([1]Foglio1!P83,[1]LEGENDA!A$1:B$65536,2,FALSE)</f>
        <v>Acquisto materie prime</v>
      </c>
      <c r="E83" t="s">
        <v>19</v>
      </c>
      <c r="H83" t="str">
        <f>VLOOKUP([1]Foglio1!E83,[1]LEGENDA!F$1:I$65536,3,FALSE)</f>
        <v>02789580590</v>
      </c>
      <c r="I83" t="str">
        <f>+[1]Foglio1!F83</f>
        <v>'Mylan Italia Srl'</v>
      </c>
      <c r="M83" t="str">
        <f t="shared" si="3"/>
        <v>02789580590</v>
      </c>
      <c r="N83" t="str">
        <f t="shared" si="3"/>
        <v>'Mylan Italia Srl'</v>
      </c>
      <c r="P83" s="4">
        <f>+[1]Foglio1!G83</f>
        <v>2287.7600000000002</v>
      </c>
      <c r="R83" s="5">
        <f>+[1]Foglio1!D83</f>
        <v>44239</v>
      </c>
      <c r="S83" s="5">
        <f t="shared" si="4"/>
        <v>44239</v>
      </c>
      <c r="T83" s="4">
        <f t="shared" si="5"/>
        <v>2287.7600000000002</v>
      </c>
    </row>
    <row r="84" spans="1:20" x14ac:dyDescent="0.2">
      <c r="B84" s="2" t="s">
        <v>104</v>
      </c>
      <c r="C84" s="3" t="s">
        <v>18</v>
      </c>
      <c r="D84" t="str">
        <f>+VLOOKUP([1]Foglio1!P84,[1]LEGENDA!A$1:B$65536,2,FALSE)</f>
        <v>Acquisto materie prime</v>
      </c>
      <c r="E84" t="s">
        <v>19</v>
      </c>
      <c r="H84" t="str">
        <f>VLOOKUP([1]Foglio1!E84,[1]LEGENDA!F$1:I$65536,3,FALSE)</f>
        <v>02789580590</v>
      </c>
      <c r="I84" t="str">
        <f>+[1]Foglio1!F84</f>
        <v>'Mylan Italia Srl'</v>
      </c>
      <c r="M84" t="str">
        <f t="shared" si="3"/>
        <v>02789580590</v>
      </c>
      <c r="N84" t="str">
        <f t="shared" si="3"/>
        <v>'Mylan Italia Srl'</v>
      </c>
      <c r="P84" s="4">
        <f>+[1]Foglio1!G84</f>
        <v>1863.48</v>
      </c>
      <c r="R84" s="5">
        <f>+[1]Foglio1!D84</f>
        <v>44239</v>
      </c>
      <c r="S84" s="5">
        <f t="shared" si="4"/>
        <v>44239</v>
      </c>
      <c r="T84" s="4">
        <f t="shared" si="5"/>
        <v>1863.48</v>
      </c>
    </row>
    <row r="85" spans="1:20" x14ac:dyDescent="0.2">
      <c r="B85" s="2" t="s">
        <v>105</v>
      </c>
      <c r="C85" s="3" t="s">
        <v>18</v>
      </c>
      <c r="D85" t="str">
        <f>+VLOOKUP([1]Foglio1!P85,[1]LEGENDA!A$1:B$65536,2,FALSE)</f>
        <v>Acquisto materie prime</v>
      </c>
      <c r="E85" t="s">
        <v>19</v>
      </c>
      <c r="H85" t="str">
        <f>VLOOKUP([1]Foglio1!E85,[1]LEGENDA!F$1:I$65536,3,FALSE)</f>
        <v>03009550595</v>
      </c>
      <c r="I85" t="str">
        <f>+[1]Foglio1!F85</f>
        <v>'Pfizer Established Medicine Italy S.r.l.   '</v>
      </c>
      <c r="M85" t="str">
        <f t="shared" si="3"/>
        <v>03009550595</v>
      </c>
      <c r="N85" t="str">
        <f t="shared" si="3"/>
        <v>'Pfizer Established Medicine Italy S.r.l.   '</v>
      </c>
      <c r="P85" s="4">
        <f>+[1]Foglio1!G85</f>
        <v>960.21</v>
      </c>
      <c r="R85" s="5">
        <f>+[1]Foglio1!D85</f>
        <v>44239</v>
      </c>
      <c r="S85" s="5">
        <f t="shared" si="4"/>
        <v>44239</v>
      </c>
      <c r="T85" s="4">
        <f t="shared" si="5"/>
        <v>960.21</v>
      </c>
    </row>
    <row r="86" spans="1:20" x14ac:dyDescent="0.2">
      <c r="B86" s="2" t="s">
        <v>106</v>
      </c>
      <c r="C86" s="3" t="s">
        <v>18</v>
      </c>
      <c r="D86" t="str">
        <f>+VLOOKUP([1]Foglio1!P86,[1]LEGENDA!A$1:B$65536,2,FALSE)</f>
        <v>Acquisto materie prime</v>
      </c>
      <c r="E86" t="s">
        <v>19</v>
      </c>
      <c r="H86" t="str">
        <f>VLOOKUP([1]Foglio1!E86,[1]LEGENDA!F$1:I$65536,3,FALSE)</f>
        <v>02774840595</v>
      </c>
      <c r="I86" t="str">
        <f>+[1]Foglio1!F86</f>
        <v>'Pfizer S.r.l.   '</v>
      </c>
      <c r="M86" t="str">
        <f t="shared" si="3"/>
        <v>02774840595</v>
      </c>
      <c r="N86" t="str">
        <f t="shared" si="3"/>
        <v>'Pfizer S.r.l.   '</v>
      </c>
      <c r="P86" s="4">
        <f>+[1]Foglio1!G86</f>
        <v>168.41</v>
      </c>
      <c r="R86" s="5">
        <f>+[1]Foglio1!D86</f>
        <v>44239</v>
      </c>
      <c r="S86" s="5">
        <f t="shared" si="4"/>
        <v>44239</v>
      </c>
      <c r="T86" s="4">
        <f t="shared" si="5"/>
        <v>168.41</v>
      </c>
    </row>
    <row r="87" spans="1:20" x14ac:dyDescent="0.2">
      <c r="B87" s="2" t="s">
        <v>107</v>
      </c>
      <c r="C87" s="3" t="s">
        <v>18</v>
      </c>
      <c r="D87" t="str">
        <f>+VLOOKUP([1]Foglio1!P87,[1]LEGENDA!A$1:B$65536,2,FALSE)</f>
        <v>Acquisto materie prime</v>
      </c>
      <c r="E87" t="s">
        <v>19</v>
      </c>
      <c r="H87" t="str">
        <f>VLOOKUP([1]Foglio1!E87,[1]LEGENDA!F$1:I$65536,3,FALSE)</f>
        <v>03088200484</v>
      </c>
      <c r="I87" t="str">
        <f>+[1]Foglio1!F87</f>
        <v>'PASQUALI S.R.L.'</v>
      </c>
      <c r="M87" t="str">
        <f t="shared" si="3"/>
        <v>03088200484</v>
      </c>
      <c r="N87" t="str">
        <f t="shared" si="3"/>
        <v>'PASQUALI S.R.L.'</v>
      </c>
      <c r="P87" s="4">
        <f>+[1]Foglio1!G87</f>
        <v>1399.17</v>
      </c>
      <c r="R87" s="5">
        <f>+[1]Foglio1!D87</f>
        <v>44240</v>
      </c>
      <c r="S87" s="5">
        <f t="shared" si="4"/>
        <v>44240</v>
      </c>
      <c r="T87" s="4">
        <f t="shared" si="5"/>
        <v>1399.17</v>
      </c>
    </row>
    <row r="88" spans="1:20" x14ac:dyDescent="0.2">
      <c r="B88" s="2" t="s">
        <v>108</v>
      </c>
      <c r="C88" s="3" t="s">
        <v>18</v>
      </c>
      <c r="D88" t="str">
        <f>+VLOOKUP([1]Foglio1!P88,[1]LEGENDA!A$1:B$65536,2,FALSE)</f>
        <v>Acquisto materie prime</v>
      </c>
      <c r="E88" t="s">
        <v>19</v>
      </c>
      <c r="H88" t="str">
        <f>VLOOKUP([1]Foglio1!E88,[1]LEGENDA!F$1:I$65536,3,FALSE)</f>
        <v>11985010153</v>
      </c>
      <c r="I88" t="str">
        <f>+[1]Foglio1!F88</f>
        <v>'SO.FARMA.MORRA SPA'</v>
      </c>
      <c r="M88" t="str">
        <f t="shared" si="3"/>
        <v>11985010153</v>
      </c>
      <c r="N88" t="str">
        <f t="shared" si="3"/>
        <v>'SO.FARMA.MORRA SPA'</v>
      </c>
      <c r="P88" s="4">
        <f>+[1]Foglio1!G88</f>
        <v>1801.67</v>
      </c>
      <c r="R88" s="5">
        <f>+[1]Foglio1!D88</f>
        <v>44240</v>
      </c>
      <c r="S88" s="5">
        <f t="shared" si="4"/>
        <v>44240</v>
      </c>
      <c r="T88" s="4">
        <f t="shared" si="5"/>
        <v>1801.67</v>
      </c>
    </row>
    <row r="89" spans="1:20" x14ac:dyDescent="0.2">
      <c r="B89" s="2" t="s">
        <v>109</v>
      </c>
      <c r="C89" s="3" t="s">
        <v>18</v>
      </c>
      <c r="D89" t="str">
        <f>+VLOOKUP([1]Foglio1!P89,[1]LEGENDA!A$1:B$65536,2,FALSE)</f>
        <v>Acquisto materie prime</v>
      </c>
      <c r="E89" t="s">
        <v>19</v>
      </c>
      <c r="H89" t="str">
        <f>VLOOKUP([1]Foglio1!E89,[1]LEGENDA!F$1:I$65536,3,FALSE)</f>
        <v>11985010153</v>
      </c>
      <c r="I89" t="str">
        <f>+[1]Foglio1!F89</f>
        <v>'SO.FARMA.MORRA SPA'</v>
      </c>
      <c r="M89" t="str">
        <f t="shared" si="3"/>
        <v>11985010153</v>
      </c>
      <c r="N89" t="str">
        <f t="shared" si="3"/>
        <v>'SO.FARMA.MORRA SPA'</v>
      </c>
      <c r="P89" s="4">
        <f>+[1]Foglio1!G89</f>
        <v>-203.62</v>
      </c>
      <c r="R89" s="5">
        <f>+[1]Foglio1!D89</f>
        <v>44240</v>
      </c>
      <c r="S89" s="5">
        <f t="shared" si="4"/>
        <v>44240</v>
      </c>
      <c r="T89" s="4">
        <f t="shared" si="5"/>
        <v>-203.62</v>
      </c>
    </row>
    <row r="90" spans="1:20" x14ac:dyDescent="0.2">
      <c r="B90" s="2" t="s">
        <v>110</v>
      </c>
      <c r="C90" s="3" t="s">
        <v>18</v>
      </c>
      <c r="D90" t="str">
        <f>+VLOOKUP([1]Foglio1!P90,[1]LEGENDA!A$1:B$65536,2,FALSE)</f>
        <v>Acquisto materie prime</v>
      </c>
      <c r="E90" t="s">
        <v>19</v>
      </c>
      <c r="H90" t="str">
        <f>VLOOKUP([1]Foglio1!E90,[1]LEGENDA!F$1:I$65536,3,FALSE)</f>
        <v>00330790247</v>
      </c>
      <c r="I90" t="str">
        <f>+[1]Foglio1!F90</f>
        <v>'ZETA FARMACEUTICI S.P.A'</v>
      </c>
      <c r="M90" t="str">
        <f t="shared" si="3"/>
        <v>00330790247</v>
      </c>
      <c r="N90" t="str">
        <f t="shared" si="3"/>
        <v>'ZETA FARMACEUTICI S.P.A'</v>
      </c>
      <c r="P90" s="4">
        <f>+[1]Foglio1!G90</f>
        <v>-370.51</v>
      </c>
      <c r="R90" s="5">
        <f>+[1]Foglio1!D90</f>
        <v>44240</v>
      </c>
      <c r="S90" s="5">
        <f t="shared" si="4"/>
        <v>44240</v>
      </c>
      <c r="T90" s="4">
        <f t="shared" si="5"/>
        <v>-370.51</v>
      </c>
    </row>
    <row r="91" spans="1:20" x14ac:dyDescent="0.2">
      <c r="A91" s="3" t="s">
        <v>33</v>
      </c>
      <c r="B91" s="2" t="s">
        <v>111</v>
      </c>
      <c r="C91" s="3" t="s">
        <v>18</v>
      </c>
      <c r="D91" t="str">
        <f>+VLOOKUP([1]Foglio1!P91,[1]LEGENDA!A$1:B$65536,2,FALSE)</f>
        <v>Acquisto materie prime</v>
      </c>
      <c r="E91" t="s">
        <v>35</v>
      </c>
      <c r="H91" t="str">
        <f>VLOOKUP([1]Foglio1!E91,[1]LEGENDA!F$1:I$65536,3,FALSE)</f>
        <v>00165110248</v>
      </c>
      <c r="I91" t="str">
        <f>+[1]Foglio1!F91</f>
        <v>'COMIFAR DISTRIBUZIONE SPA'</v>
      </c>
      <c r="M91" t="str">
        <f t="shared" si="3"/>
        <v>00165110248</v>
      </c>
      <c r="N91" t="str">
        <f t="shared" si="3"/>
        <v>'COMIFAR DISTRIBUZIONE SPA'</v>
      </c>
      <c r="P91" s="4">
        <f>+[1]Foglio1!G91</f>
        <v>154.02000000000001</v>
      </c>
      <c r="R91" s="5">
        <f>+[1]Foglio1!D91</f>
        <v>44242</v>
      </c>
      <c r="S91" s="5">
        <f t="shared" si="4"/>
        <v>44242</v>
      </c>
      <c r="T91" s="4">
        <f t="shared" si="5"/>
        <v>154.02000000000001</v>
      </c>
    </row>
    <row r="92" spans="1:20" x14ac:dyDescent="0.2">
      <c r="A92" s="3" t="s">
        <v>33</v>
      </c>
      <c r="B92" s="2" t="s">
        <v>112</v>
      </c>
      <c r="C92" s="3" t="s">
        <v>18</v>
      </c>
      <c r="D92" t="str">
        <f>+VLOOKUP([1]Foglio1!P92,[1]LEGENDA!A$1:B$65536,2,FALSE)</f>
        <v>Acquisto materie prime</v>
      </c>
      <c r="E92" t="s">
        <v>35</v>
      </c>
      <c r="H92" t="str">
        <f>VLOOKUP([1]Foglio1!E92,[1]LEGENDA!F$1:I$65536,3,FALSE)</f>
        <v>00165110248</v>
      </c>
      <c r="I92" t="str">
        <f>+[1]Foglio1!F92</f>
        <v>'COMIFAR DISTRIBUZIONE SPA'</v>
      </c>
      <c r="M92" t="str">
        <f t="shared" si="3"/>
        <v>00165110248</v>
      </c>
      <c r="N92" t="str">
        <f t="shared" si="3"/>
        <v>'COMIFAR DISTRIBUZIONE SPA'</v>
      </c>
      <c r="P92" s="4">
        <f>+[1]Foglio1!G92</f>
        <v>12147.59</v>
      </c>
      <c r="R92" s="5">
        <f>+[1]Foglio1!D92</f>
        <v>44242</v>
      </c>
      <c r="S92" s="5">
        <f t="shared" si="4"/>
        <v>44242</v>
      </c>
      <c r="T92" s="4">
        <f t="shared" si="5"/>
        <v>12147.59</v>
      </c>
    </row>
    <row r="93" spans="1:20" x14ac:dyDescent="0.2">
      <c r="B93" s="2" t="s">
        <v>113</v>
      </c>
      <c r="C93" s="3" t="s">
        <v>18</v>
      </c>
      <c r="D93" t="str">
        <f>+VLOOKUP([1]Foglio1!P93,[1]LEGENDA!A$1:B$65536,2,FALSE)</f>
        <v>Acquisto di Servizi</v>
      </c>
      <c r="E93" t="s">
        <v>19</v>
      </c>
      <c r="H93" t="str">
        <f>VLOOKUP([1]Foglio1!E93,[1]LEGENDA!F$1:I$65536,3,FALSE)</f>
        <v>03553050927</v>
      </c>
      <c r="I93" t="str">
        <f>+[1]Foglio1!F93</f>
        <v>'DigitalPA S.r.l.'</v>
      </c>
      <c r="M93" t="str">
        <f t="shared" si="3"/>
        <v>03553050927</v>
      </c>
      <c r="N93" t="str">
        <f t="shared" si="3"/>
        <v>'DigitalPA S.r.l.'</v>
      </c>
      <c r="P93" s="4">
        <f>+[1]Foglio1!G93</f>
        <v>305</v>
      </c>
      <c r="R93" s="5">
        <f>+[1]Foglio1!D93</f>
        <v>44242</v>
      </c>
      <c r="S93" s="5">
        <f t="shared" si="4"/>
        <v>44242</v>
      </c>
      <c r="T93" s="4">
        <f t="shared" si="5"/>
        <v>305</v>
      </c>
    </row>
    <row r="94" spans="1:20" x14ac:dyDescent="0.2">
      <c r="A94" s="3" t="s">
        <v>40</v>
      </c>
      <c r="B94" s="2" t="s">
        <v>114</v>
      </c>
      <c r="C94" s="3" t="s">
        <v>18</v>
      </c>
      <c r="D94" t="str">
        <f>+VLOOKUP([1]Foglio1!P94,[1]LEGENDA!A$1:B$65536,2,FALSE)</f>
        <v>Acquisto materie prime</v>
      </c>
      <c r="E94" t="s">
        <v>35</v>
      </c>
      <c r="H94" t="str">
        <f>VLOOKUP([1]Foglio1!E94,[1]LEGENDA!F$1:I$65536,3,FALSE)</f>
        <v>03048300549</v>
      </c>
      <c r="I94" t="str">
        <f>+[1]Foglio1!F94</f>
        <v>'FARMACENTRO SERVIZI E LOGISTICA SOC. COOP.'</v>
      </c>
      <c r="M94" t="str">
        <f t="shared" si="3"/>
        <v>03048300549</v>
      </c>
      <c r="N94" t="str">
        <f t="shared" si="3"/>
        <v>'FARMACENTRO SERVIZI E LOGISTICA SOC. COOP.'</v>
      </c>
      <c r="P94" s="4">
        <f>+[1]Foglio1!G94</f>
        <v>-238.7</v>
      </c>
      <c r="R94" s="5">
        <f>+[1]Foglio1!D94</f>
        <v>44242</v>
      </c>
      <c r="S94" s="5">
        <f t="shared" si="4"/>
        <v>44242</v>
      </c>
      <c r="T94" s="4">
        <f t="shared" si="5"/>
        <v>-238.7</v>
      </c>
    </row>
    <row r="95" spans="1:20" x14ac:dyDescent="0.2">
      <c r="A95" s="3" t="s">
        <v>40</v>
      </c>
      <c r="B95" s="2" t="s">
        <v>115</v>
      </c>
      <c r="C95" s="3" t="s">
        <v>18</v>
      </c>
      <c r="D95" t="str">
        <f>+VLOOKUP([1]Foglio1!P95,[1]LEGENDA!A$1:B$65536,2,FALSE)</f>
        <v>Acquisto materie prime</v>
      </c>
      <c r="E95" t="s">
        <v>35</v>
      </c>
      <c r="H95" t="str">
        <f>VLOOKUP([1]Foglio1!E95,[1]LEGENDA!F$1:I$65536,3,FALSE)</f>
        <v>03048300549</v>
      </c>
      <c r="I95" t="str">
        <f>+[1]Foglio1!F95</f>
        <v>'FARMACENTRO SERVIZI E LOGISTICA SOC. COOP.'</v>
      </c>
      <c r="M95" t="str">
        <f t="shared" si="3"/>
        <v>03048300549</v>
      </c>
      <c r="N95" t="str">
        <f t="shared" si="3"/>
        <v>'FARMACENTRO SERVIZI E LOGISTICA SOC. COOP.'</v>
      </c>
      <c r="P95" s="4">
        <f>+[1]Foglio1!G95</f>
        <v>7869.09</v>
      </c>
      <c r="R95" s="5">
        <f>+[1]Foglio1!D95</f>
        <v>44242</v>
      </c>
      <c r="S95" s="5">
        <f t="shared" si="4"/>
        <v>44242</v>
      </c>
      <c r="T95" s="4">
        <f t="shared" si="5"/>
        <v>7869.09</v>
      </c>
    </row>
    <row r="96" spans="1:20" x14ac:dyDescent="0.2">
      <c r="B96" s="2" t="s">
        <v>116</v>
      </c>
      <c r="C96" s="3" t="s">
        <v>18</v>
      </c>
      <c r="D96" t="str">
        <f>+VLOOKUP([1]Foglio1!P96,[1]LEGENDA!A$1:B$65536,2,FALSE)</f>
        <v>Acquisto materie prime</v>
      </c>
      <c r="E96" t="s">
        <v>19</v>
      </c>
      <c r="H96" t="str">
        <f>VLOOKUP([1]Foglio1!E96,[1]LEGENDA!F$1:I$65536,3,FALSE)</f>
        <v>02789580590</v>
      </c>
      <c r="I96" t="str">
        <f>+[1]Foglio1!F96</f>
        <v>'Mylan Italia Srl'</v>
      </c>
      <c r="M96" t="str">
        <f t="shared" si="3"/>
        <v>02789580590</v>
      </c>
      <c r="N96" t="str">
        <f t="shared" si="3"/>
        <v>'Mylan Italia Srl'</v>
      </c>
      <c r="P96" s="4">
        <f>+[1]Foglio1!G96</f>
        <v>59.4</v>
      </c>
      <c r="R96" s="5">
        <f>+[1]Foglio1!D96</f>
        <v>44243</v>
      </c>
      <c r="S96" s="5">
        <f t="shared" si="4"/>
        <v>44243</v>
      </c>
      <c r="T96" s="4">
        <f t="shared" si="5"/>
        <v>59.4</v>
      </c>
    </row>
    <row r="97" spans="2:20" x14ac:dyDescent="0.2">
      <c r="B97" s="2" t="s">
        <v>117</v>
      </c>
      <c r="C97" s="3" t="s">
        <v>18</v>
      </c>
      <c r="D97" t="str">
        <f>+VLOOKUP([1]Foglio1!P97,[1]LEGENDA!A$1:B$65536,2,FALSE)</f>
        <v>Acquisto materie prime</v>
      </c>
      <c r="E97" t="s">
        <v>19</v>
      </c>
      <c r="H97" t="str">
        <f>VLOOKUP([1]Foglio1!E97,[1]LEGENDA!F$1:I$65536,3,FALSE)</f>
        <v>05849130157</v>
      </c>
      <c r="I97" t="str">
        <f>+[1]Foglio1!F97</f>
        <v>'Bayer S.p.A.'</v>
      </c>
      <c r="M97" t="str">
        <f t="shared" si="3"/>
        <v>05849130157</v>
      </c>
      <c r="N97" t="str">
        <f t="shared" si="3"/>
        <v>'Bayer S.p.A.'</v>
      </c>
      <c r="P97" s="4">
        <f>+[1]Foglio1!G97</f>
        <v>447.36</v>
      </c>
      <c r="R97" s="5">
        <f>+[1]Foglio1!D97</f>
        <v>44244</v>
      </c>
      <c r="S97" s="5">
        <f t="shared" si="4"/>
        <v>44244</v>
      </c>
      <c r="T97" s="4">
        <f t="shared" si="5"/>
        <v>447.36</v>
      </c>
    </row>
    <row r="98" spans="2:20" x14ac:dyDescent="0.2">
      <c r="B98" s="2" t="s">
        <v>118</v>
      </c>
      <c r="C98" s="3" t="s">
        <v>18</v>
      </c>
      <c r="D98" t="str">
        <f>+VLOOKUP([1]Foglio1!P98,[1]LEGENDA!A$1:B$65536,2,FALSE)</f>
        <v>Acquisto materie prime</v>
      </c>
      <c r="E98" t="s">
        <v>19</v>
      </c>
      <c r="H98" t="str">
        <f>VLOOKUP([1]Foglio1!E98,[1]LEGENDA!F$1:I$65536,3,FALSE)</f>
        <v>03907010585</v>
      </c>
      <c r="I98" t="str">
        <f>+[1]Foglio1!F98</f>
        <v>'ACRAF S.p.A. AZIENDE CHIMICHE RIUNITE ANGELINI FRANCESCO'</v>
      </c>
      <c r="M98" t="str">
        <f t="shared" si="3"/>
        <v>03907010585</v>
      </c>
      <c r="N98" t="str">
        <f t="shared" si="3"/>
        <v>'ACRAF S.p.A. AZIENDE CHIMICHE RIUNITE ANGELINI FRANCESCO'</v>
      </c>
      <c r="P98" s="4">
        <f>+[1]Foglio1!G98</f>
        <v>2275.17</v>
      </c>
      <c r="R98" s="5">
        <f>+[1]Foglio1!D98</f>
        <v>44245</v>
      </c>
      <c r="S98" s="5">
        <f t="shared" si="4"/>
        <v>44245</v>
      </c>
      <c r="T98" s="4">
        <f t="shared" si="5"/>
        <v>2275.17</v>
      </c>
    </row>
    <row r="99" spans="2:20" x14ac:dyDescent="0.2">
      <c r="B99" s="2" t="s">
        <v>119</v>
      </c>
      <c r="C99" s="3" t="s">
        <v>18</v>
      </c>
      <c r="D99" t="str">
        <f>+VLOOKUP([1]Foglio1!P99,[1]LEGENDA!A$1:B$65536,2,FALSE)</f>
        <v>Acquisto materie prime</v>
      </c>
      <c r="E99" t="s">
        <v>19</v>
      </c>
      <c r="H99" t="str">
        <f>VLOOKUP([1]Foglio1!E99,[1]LEGENDA!F$1:I$65536,3,FALSE)</f>
        <v>03907010585</v>
      </c>
      <c r="I99" t="str">
        <f>+[1]Foglio1!F99</f>
        <v>'ACRAF S.p.A. AZIENDE CHIMICHE RIUNITE ANGELINI FRANCESCO'</v>
      </c>
      <c r="M99" t="str">
        <f t="shared" si="3"/>
        <v>03907010585</v>
      </c>
      <c r="N99" t="str">
        <f t="shared" si="3"/>
        <v>'ACRAF S.p.A. AZIENDE CHIMICHE RIUNITE ANGELINI FRANCESCO'</v>
      </c>
      <c r="P99" s="4">
        <f>+[1]Foglio1!G99</f>
        <v>827.43</v>
      </c>
      <c r="R99" s="5">
        <f>+[1]Foglio1!D99</f>
        <v>44245</v>
      </c>
      <c r="S99" s="5">
        <f t="shared" si="4"/>
        <v>44245</v>
      </c>
      <c r="T99" s="4">
        <f t="shared" si="5"/>
        <v>827.43</v>
      </c>
    </row>
    <row r="100" spans="2:20" x14ac:dyDescent="0.2">
      <c r="B100" s="2" t="s">
        <v>120</v>
      </c>
      <c r="C100" s="3" t="s">
        <v>18</v>
      </c>
      <c r="D100" t="str">
        <f>+VLOOKUP([1]Foglio1!P100,[1]LEGENDA!A$1:B$65536,2,FALSE)</f>
        <v>Acquisto di Servizi</v>
      </c>
      <c r="E100" t="s">
        <v>19</v>
      </c>
      <c r="H100" t="str">
        <f>VLOOKUP([1]Foglio1!E100,[1]LEGENDA!F$1:I$65536,3,FALSE)</f>
        <v>DSNNDR83D05D542T</v>
      </c>
      <c r="I100" t="str">
        <f>+[1]Foglio1!F100</f>
        <v>'Dott. ANDREA DE SANTIS'</v>
      </c>
      <c r="M100" t="str">
        <f t="shared" si="3"/>
        <v>DSNNDR83D05D542T</v>
      </c>
      <c r="N100" t="str">
        <f t="shared" si="3"/>
        <v>'Dott. ANDREA DE SANTIS'</v>
      </c>
      <c r="P100" s="4">
        <f>+[1]Foglio1!G100</f>
        <v>4680</v>
      </c>
      <c r="R100" s="5">
        <f>+[1]Foglio1!D100</f>
        <v>44246</v>
      </c>
      <c r="S100" s="5">
        <f t="shared" si="4"/>
        <v>44246</v>
      </c>
      <c r="T100" s="4">
        <f t="shared" si="5"/>
        <v>4680</v>
      </c>
    </row>
    <row r="101" spans="2:20" x14ac:dyDescent="0.2">
      <c r="B101" s="2" t="s">
        <v>121</v>
      </c>
      <c r="C101" s="3" t="s">
        <v>18</v>
      </c>
      <c r="D101" t="str">
        <f>+VLOOKUP([1]Foglio1!P101,[1]LEGENDA!A$1:B$65536,2,FALSE)</f>
        <v>Acquisto materie prime</v>
      </c>
      <c r="E101" t="s">
        <v>19</v>
      </c>
      <c r="H101" t="str">
        <f>VLOOKUP([1]Foglio1!E101,[1]LEGENDA!F$1:I$65536,3,FALSE)</f>
        <v>03542760172</v>
      </c>
      <c r="I101" t="str">
        <f>+[1]Foglio1!F101</f>
        <v>'PHARMAIDEA S.R.L.'</v>
      </c>
      <c r="M101" t="str">
        <f t="shared" si="3"/>
        <v>03542760172</v>
      </c>
      <c r="N101" t="str">
        <f t="shared" si="3"/>
        <v>'PHARMAIDEA S.R.L.'</v>
      </c>
      <c r="P101" s="4">
        <f>+[1]Foglio1!G101</f>
        <v>1211.07</v>
      </c>
      <c r="R101" s="5">
        <f>+[1]Foglio1!D101</f>
        <v>44246</v>
      </c>
      <c r="S101" s="5">
        <f t="shared" si="4"/>
        <v>44246</v>
      </c>
      <c r="T101" s="4">
        <f t="shared" si="5"/>
        <v>1211.07</v>
      </c>
    </row>
    <row r="102" spans="2:20" x14ac:dyDescent="0.2">
      <c r="B102" s="2" t="s">
        <v>122</v>
      </c>
      <c r="C102" s="3" t="s">
        <v>18</v>
      </c>
      <c r="D102" t="str">
        <f>+VLOOKUP([1]Foglio1!P102,[1]LEGENDA!A$1:B$65536,2,FALSE)</f>
        <v>Acquisto materie prime</v>
      </c>
      <c r="E102" t="s">
        <v>19</v>
      </c>
      <c r="H102" t="str">
        <f>VLOOKUP([1]Foglio1!E102,[1]LEGENDA!F$1:I$65536,3,FALSE)</f>
        <v>03542760172</v>
      </c>
      <c r="I102" t="str">
        <f>+[1]Foglio1!F102</f>
        <v>'PHARMAIDEA S.R.L.'</v>
      </c>
      <c r="M102" t="str">
        <f t="shared" si="3"/>
        <v>03542760172</v>
      </c>
      <c r="N102" t="str">
        <f t="shared" si="3"/>
        <v>'PHARMAIDEA S.R.L.'</v>
      </c>
      <c r="P102" s="4">
        <f>+[1]Foglio1!G102</f>
        <v>397</v>
      </c>
      <c r="R102" s="5">
        <f>+[1]Foglio1!D102</f>
        <v>44246</v>
      </c>
      <c r="S102" s="5">
        <f t="shared" si="4"/>
        <v>44246</v>
      </c>
      <c r="T102" s="4">
        <f t="shared" si="5"/>
        <v>397</v>
      </c>
    </row>
    <row r="103" spans="2:20" x14ac:dyDescent="0.2">
      <c r="B103" s="2" t="s">
        <v>123</v>
      </c>
      <c r="C103" s="3" t="s">
        <v>18</v>
      </c>
      <c r="D103" t="str">
        <f>+VLOOKUP([1]Foglio1!P103,[1]LEGENDA!A$1:B$65536,2,FALSE)</f>
        <v>Acquisto materie prime</v>
      </c>
      <c r="E103" t="s">
        <v>19</v>
      </c>
      <c r="H103" t="str">
        <f>VLOOKUP([1]Foglio1!E103,[1]LEGENDA!F$1:I$65536,3,FALSE)</f>
        <v>11985010153</v>
      </c>
      <c r="I103" t="str">
        <f>+[1]Foglio1!F103</f>
        <v>'SO.FARMA.MORRA SPA'</v>
      </c>
      <c r="M103" t="str">
        <f t="shared" si="3"/>
        <v>11985010153</v>
      </c>
      <c r="N103" t="str">
        <f t="shared" si="3"/>
        <v>'SO.FARMA.MORRA SPA'</v>
      </c>
      <c r="P103" s="4">
        <f>+[1]Foglio1!G103</f>
        <v>2033.45</v>
      </c>
      <c r="R103" s="5">
        <f>+[1]Foglio1!D103</f>
        <v>44247</v>
      </c>
      <c r="S103" s="5">
        <f t="shared" si="4"/>
        <v>44247</v>
      </c>
      <c r="T103" s="4">
        <f t="shared" si="5"/>
        <v>2033.45</v>
      </c>
    </row>
    <row r="104" spans="2:20" x14ac:dyDescent="0.2">
      <c r="B104" s="2" t="s">
        <v>124</v>
      </c>
      <c r="C104" s="3" t="s">
        <v>18</v>
      </c>
      <c r="D104" t="str">
        <f>+VLOOKUP([1]Foglio1!P104,[1]LEGENDA!A$1:B$65536,2,FALSE)</f>
        <v>Acquisto materie prime</v>
      </c>
      <c r="E104" t="s">
        <v>19</v>
      </c>
      <c r="H104" t="str">
        <f>VLOOKUP([1]Foglio1!E104,[1]LEGENDA!F$1:I$65536,3,FALSE)</f>
        <v>05858891004</v>
      </c>
      <c r="I104" t="str">
        <f>+[1]Foglio1!F104</f>
        <v>'PROCTER &amp; GAMBLE S.R.L.'</v>
      </c>
      <c r="M104" t="str">
        <f t="shared" si="3"/>
        <v>05858891004</v>
      </c>
      <c r="N104" t="str">
        <f t="shared" si="3"/>
        <v>'PROCTER &amp; GAMBLE S.R.L.'</v>
      </c>
      <c r="P104" s="4">
        <f>+[1]Foglio1!G104</f>
        <v>444.4</v>
      </c>
      <c r="R104" s="5">
        <f>+[1]Foglio1!D104</f>
        <v>44249</v>
      </c>
      <c r="S104" s="5">
        <f t="shared" si="4"/>
        <v>44249</v>
      </c>
      <c r="T104" s="4">
        <f t="shared" si="5"/>
        <v>444.4</v>
      </c>
    </row>
    <row r="105" spans="2:20" x14ac:dyDescent="0.2">
      <c r="B105" s="2" t="s">
        <v>125</v>
      </c>
      <c r="C105" s="3" t="s">
        <v>18</v>
      </c>
      <c r="D105" t="str">
        <f>+VLOOKUP([1]Foglio1!P105,[1]LEGENDA!A$1:B$65536,2,FALSE)</f>
        <v>Acquisto di Servizi</v>
      </c>
      <c r="E105" t="s">
        <v>19</v>
      </c>
      <c r="H105" t="str">
        <f>VLOOKUP([1]Foglio1!E105,[1]LEGENDA!F$1:I$65536,3,FALSE)</f>
        <v>01731410443</v>
      </c>
      <c r="I105" t="str">
        <f>+[1]Foglio1!F105</f>
        <v>'SO.L.G.A.S. S.r.l.'</v>
      </c>
      <c r="M105" t="str">
        <f t="shared" si="3"/>
        <v>01731410443</v>
      </c>
      <c r="N105" t="str">
        <f t="shared" si="3"/>
        <v>'SO.L.G.A.S. S.r.l.'</v>
      </c>
      <c r="P105" s="4">
        <f>+[1]Foglio1!G105</f>
        <v>777.92</v>
      </c>
      <c r="R105" s="5">
        <f>+[1]Foglio1!D105</f>
        <v>44249</v>
      </c>
      <c r="S105" s="5">
        <f t="shared" si="4"/>
        <v>44249</v>
      </c>
      <c r="T105" s="4">
        <f t="shared" si="5"/>
        <v>777.92</v>
      </c>
    </row>
    <row r="106" spans="2:20" x14ac:dyDescent="0.2">
      <c r="B106" s="2" t="s">
        <v>126</v>
      </c>
      <c r="C106" s="3" t="s">
        <v>18</v>
      </c>
      <c r="D106" t="str">
        <f>+VLOOKUP([1]Foglio1!P106,[1]LEGENDA!A$1:B$65536,2,FALSE)</f>
        <v>Acquisto materie prime</v>
      </c>
      <c r="E106" t="s">
        <v>19</v>
      </c>
      <c r="H106" t="str">
        <f>VLOOKUP([1]Foglio1!E106,[1]LEGENDA!F$1:I$65536,3,FALSE)</f>
        <v>00330790247</v>
      </c>
      <c r="I106" t="str">
        <f>+[1]Foglio1!F106</f>
        <v>'ZETA FARMACEUTICI S.P.A'</v>
      </c>
      <c r="M106" t="str">
        <f t="shared" si="3"/>
        <v>00330790247</v>
      </c>
      <c r="N106" t="str">
        <f t="shared" si="3"/>
        <v>'ZETA FARMACEUTICI S.P.A'</v>
      </c>
      <c r="P106" s="4">
        <f>+[1]Foglio1!G106</f>
        <v>817.86</v>
      </c>
      <c r="R106" s="5">
        <f>+[1]Foglio1!D106</f>
        <v>44249</v>
      </c>
      <c r="S106" s="5">
        <f t="shared" si="4"/>
        <v>44249</v>
      </c>
      <c r="T106" s="4">
        <f t="shared" si="5"/>
        <v>817.86</v>
      </c>
    </row>
    <row r="107" spans="2:20" x14ac:dyDescent="0.2">
      <c r="B107" s="2" t="s">
        <v>127</v>
      </c>
      <c r="C107" s="3" t="s">
        <v>18</v>
      </c>
      <c r="D107" t="str">
        <f>+VLOOKUP([1]Foglio1!P107,[1]LEGENDA!A$1:B$65536,2,FALSE)</f>
        <v>Acquisto materie prime</v>
      </c>
      <c r="E107" t="s">
        <v>19</v>
      </c>
      <c r="H107" t="str">
        <f>VLOOKUP([1]Foglio1!E107,[1]LEGENDA!F$1:I$65536,3,FALSE)</f>
        <v>02344710484</v>
      </c>
      <c r="I107" t="str">
        <f>+[1]Foglio1!F107</f>
        <v>'CODIFI SRL CONSORZIO STABILE PER LA DISTRIBUZIONE'</v>
      </c>
      <c r="M107" t="str">
        <f t="shared" si="3"/>
        <v>02344710484</v>
      </c>
      <c r="N107" t="str">
        <f t="shared" si="3"/>
        <v>'CODIFI SRL CONSORZIO STABILE PER LA DISTRIBUZIONE'</v>
      </c>
      <c r="P107" s="4">
        <f>+[1]Foglio1!G107</f>
        <v>-158.22</v>
      </c>
      <c r="R107" s="5">
        <f>+[1]Foglio1!D107</f>
        <v>44250</v>
      </c>
      <c r="S107" s="5">
        <f t="shared" si="4"/>
        <v>44250</v>
      </c>
      <c r="T107" s="4">
        <f t="shared" si="5"/>
        <v>-158.22</v>
      </c>
    </row>
    <row r="108" spans="2:20" x14ac:dyDescent="0.2">
      <c r="B108" s="2" t="s">
        <v>128</v>
      </c>
      <c r="C108" s="3" t="s">
        <v>18</v>
      </c>
      <c r="D108" t="str">
        <f>+VLOOKUP([1]Foglio1!P108,[1]LEGENDA!A$1:B$65536,2,FALSE)</f>
        <v>Acquisto materie prime</v>
      </c>
      <c r="E108" t="s">
        <v>19</v>
      </c>
      <c r="H108" t="str">
        <f>VLOOKUP([1]Foglio1!E108,[1]LEGENDA!F$1:I$65536,3,FALSE)</f>
        <v>BBNNRG59C57Z112Y</v>
      </c>
      <c r="I108" t="str">
        <f>+[1]Foglio1!F108</f>
        <v>'J-STAR  DI ANDREA BOBINGER'</v>
      </c>
      <c r="M108" t="str">
        <f t="shared" si="3"/>
        <v>BBNNRG59C57Z112Y</v>
      </c>
      <c r="N108" t="str">
        <f t="shared" si="3"/>
        <v>'J-STAR  DI ANDREA BOBINGER'</v>
      </c>
      <c r="P108" s="4">
        <f>+[1]Foglio1!G108</f>
        <v>261.5</v>
      </c>
      <c r="R108" s="5">
        <f>+[1]Foglio1!D108</f>
        <v>44250</v>
      </c>
      <c r="S108" s="5">
        <f t="shared" si="4"/>
        <v>44250</v>
      </c>
      <c r="T108" s="4">
        <f t="shared" si="5"/>
        <v>261.5</v>
      </c>
    </row>
    <row r="109" spans="2:20" x14ac:dyDescent="0.2">
      <c r="B109" s="2" t="s">
        <v>129</v>
      </c>
      <c r="C109" s="3" t="s">
        <v>18</v>
      </c>
      <c r="D109" t="str">
        <f>+VLOOKUP([1]Foglio1!P109,[1]LEGENDA!A$1:B$65536,2,FALSE)</f>
        <v>Acquisto materie prime</v>
      </c>
      <c r="E109" t="s">
        <v>19</v>
      </c>
      <c r="H109" t="str">
        <f>VLOOKUP([1]Foglio1!E109,[1]LEGENDA!F$1:I$65536,3,FALSE)</f>
        <v>01538130152</v>
      </c>
      <c r="I109" t="str">
        <f>+[1]Foglio1!F109</f>
        <v>'Pierre Fabre Italia Spa'</v>
      </c>
      <c r="M109" t="str">
        <f t="shared" si="3"/>
        <v>01538130152</v>
      </c>
      <c r="N109" t="str">
        <f t="shared" si="3"/>
        <v>'Pierre Fabre Italia Spa'</v>
      </c>
      <c r="P109" s="4">
        <f>+[1]Foglio1!G109</f>
        <v>1523.95</v>
      </c>
      <c r="R109" s="5">
        <f>+[1]Foglio1!D109</f>
        <v>44250</v>
      </c>
      <c r="S109" s="5">
        <f t="shared" si="4"/>
        <v>44250</v>
      </c>
      <c r="T109" s="4">
        <f t="shared" si="5"/>
        <v>1523.95</v>
      </c>
    </row>
    <row r="110" spans="2:20" x14ac:dyDescent="0.2">
      <c r="B110" s="2" t="s">
        <v>130</v>
      </c>
      <c r="C110" s="3" t="s">
        <v>18</v>
      </c>
      <c r="D110" t="str">
        <f>+VLOOKUP([1]Foglio1!P110,[1]LEGENDA!A$1:B$65536,2,FALSE)</f>
        <v>Acquisto materie prime</v>
      </c>
      <c r="E110" t="s">
        <v>19</v>
      </c>
      <c r="H110" t="str">
        <f>VLOOKUP([1]Foglio1!E110,[1]LEGENDA!F$1:I$65536,3,FALSE)</f>
        <v>00867200156</v>
      </c>
      <c r="I110" t="str">
        <f>+[1]Foglio1!F110</f>
        <v>'GlaxoSmithKline Consumer Healthcare Srl'</v>
      </c>
      <c r="M110" t="str">
        <f t="shared" si="3"/>
        <v>00867200156</v>
      </c>
      <c r="N110" t="str">
        <f t="shared" si="3"/>
        <v>'GlaxoSmithKline Consumer Healthcare Srl'</v>
      </c>
      <c r="P110" s="4">
        <f>+[1]Foglio1!G110</f>
        <v>3410.05</v>
      </c>
      <c r="R110" s="5">
        <f>+[1]Foglio1!D110</f>
        <v>44251</v>
      </c>
      <c r="S110" s="5">
        <f t="shared" si="4"/>
        <v>44251</v>
      </c>
      <c r="T110" s="4">
        <f t="shared" si="5"/>
        <v>3410.05</v>
      </c>
    </row>
    <row r="111" spans="2:20" x14ac:dyDescent="0.2">
      <c r="B111" s="2" t="s">
        <v>131</v>
      </c>
      <c r="C111" s="3" t="s">
        <v>18</v>
      </c>
      <c r="D111" t="str">
        <f>+VLOOKUP([1]Foglio1!P111,[1]LEGENDA!A$1:B$65536,2,FALSE)</f>
        <v>Acquisto materie prime</v>
      </c>
      <c r="E111" t="s">
        <v>19</v>
      </c>
      <c r="H111" t="str">
        <f>VLOOKUP([1]Foglio1!E111,[1]LEGENDA!F$1:I$65536,3,FALSE)</f>
        <v>00867200156</v>
      </c>
      <c r="I111" t="str">
        <f>+[1]Foglio1!F111</f>
        <v>'GlaxoSmithKline Consumer Healthcare Srl'</v>
      </c>
      <c r="M111" t="str">
        <f t="shared" si="3"/>
        <v>00867200156</v>
      </c>
      <c r="N111" t="str">
        <f t="shared" si="3"/>
        <v>'GlaxoSmithKline Consumer Healthcare Srl'</v>
      </c>
      <c r="P111" s="4">
        <f>+[1]Foglio1!G111</f>
        <v>205.2</v>
      </c>
      <c r="R111" s="5">
        <f>+[1]Foglio1!D111</f>
        <v>44251</v>
      </c>
      <c r="S111" s="5">
        <f t="shared" si="4"/>
        <v>44251</v>
      </c>
      <c r="T111" s="4">
        <f t="shared" si="5"/>
        <v>205.2</v>
      </c>
    </row>
    <row r="112" spans="2:20" x14ac:dyDescent="0.2">
      <c r="B112" s="2" t="s">
        <v>132</v>
      </c>
      <c r="C112" s="3" t="s">
        <v>18</v>
      </c>
      <c r="D112" t="str">
        <f>+VLOOKUP([1]Foglio1!P112,[1]LEGENDA!A$1:B$65536,2,FALSE)</f>
        <v>Acquisto materie prime</v>
      </c>
      <c r="E112" t="s">
        <v>19</v>
      </c>
      <c r="H112" t="str">
        <f>VLOOKUP([1]Foglio1!E112,[1]LEGENDA!F$1:I$65536,3,FALSE)</f>
        <v>02789580590</v>
      </c>
      <c r="I112" t="str">
        <f>+[1]Foglio1!F112</f>
        <v>'Mylan Italia Srl'</v>
      </c>
      <c r="M112" t="str">
        <f t="shared" si="3"/>
        <v>02789580590</v>
      </c>
      <c r="N112" t="str">
        <f t="shared" si="3"/>
        <v>'Mylan Italia Srl'</v>
      </c>
      <c r="P112" s="4">
        <f>+[1]Foglio1!G112</f>
        <v>1194.01</v>
      </c>
      <c r="R112" s="5">
        <f>+[1]Foglio1!D112</f>
        <v>44251</v>
      </c>
      <c r="S112" s="5">
        <f t="shared" si="4"/>
        <v>44251</v>
      </c>
      <c r="T112" s="4">
        <f t="shared" si="5"/>
        <v>1194.01</v>
      </c>
    </row>
    <row r="113" spans="1:20" x14ac:dyDescent="0.2">
      <c r="B113" s="2" t="s">
        <v>133</v>
      </c>
      <c r="C113" s="3" t="s">
        <v>18</v>
      </c>
      <c r="D113" t="str">
        <f>+VLOOKUP([1]Foglio1!P113,[1]LEGENDA!A$1:B$65536,2,FALSE)</f>
        <v>Acquisto materie prime</v>
      </c>
      <c r="E113" t="s">
        <v>19</v>
      </c>
      <c r="H113" t="str">
        <f>VLOOKUP([1]Foglio1!E113,[1]LEGENDA!F$1:I$65536,3,FALSE)</f>
        <v>01538130152</v>
      </c>
      <c r="I113" t="str">
        <f>+[1]Foglio1!F113</f>
        <v>'Pierre Fabre Italia Spa'</v>
      </c>
      <c r="M113" t="str">
        <f t="shared" si="3"/>
        <v>01538130152</v>
      </c>
      <c r="N113" t="str">
        <f t="shared" si="3"/>
        <v>'Pierre Fabre Italia Spa'</v>
      </c>
      <c r="P113" s="4">
        <f>+[1]Foglio1!G113</f>
        <v>217.86</v>
      </c>
      <c r="R113" s="5">
        <f>+[1]Foglio1!D113</f>
        <v>44251</v>
      </c>
      <c r="S113" s="5">
        <f t="shared" si="4"/>
        <v>44251</v>
      </c>
      <c r="T113" s="4">
        <f t="shared" si="5"/>
        <v>217.86</v>
      </c>
    </row>
    <row r="114" spans="1:20" x14ac:dyDescent="0.2">
      <c r="B114" s="2" t="s">
        <v>134</v>
      </c>
      <c r="C114" s="3" t="s">
        <v>18</v>
      </c>
      <c r="D114" t="str">
        <f>+VLOOKUP([1]Foglio1!P114,[1]LEGENDA!A$1:B$65536,2,FALSE)</f>
        <v>Acquisto materie prime</v>
      </c>
      <c r="E114" t="s">
        <v>19</v>
      </c>
      <c r="H114" t="str">
        <f>VLOOKUP([1]Foglio1!E114,[1]LEGENDA!F$1:I$65536,3,FALSE)</f>
        <v>01538130152</v>
      </c>
      <c r="I114" t="str">
        <f>+[1]Foglio1!F114</f>
        <v>'Pierre Fabre Italia Spa'</v>
      </c>
      <c r="M114" t="str">
        <f t="shared" si="3"/>
        <v>01538130152</v>
      </c>
      <c r="N114" t="str">
        <f t="shared" si="3"/>
        <v>'Pierre Fabre Italia Spa'</v>
      </c>
      <c r="P114" s="4">
        <f>+[1]Foglio1!G114</f>
        <v>518.44000000000005</v>
      </c>
      <c r="R114" s="5">
        <f>+[1]Foglio1!D114</f>
        <v>44251</v>
      </c>
      <c r="S114" s="5">
        <f t="shared" si="4"/>
        <v>44251</v>
      </c>
      <c r="T114" s="4">
        <f t="shared" si="5"/>
        <v>518.44000000000005</v>
      </c>
    </row>
    <row r="115" spans="1:20" x14ac:dyDescent="0.2">
      <c r="B115" s="2" t="s">
        <v>135</v>
      </c>
      <c r="C115" s="3" t="s">
        <v>18</v>
      </c>
      <c r="D115" t="str">
        <f>+VLOOKUP([1]Foglio1!P115,[1]LEGENDA!A$1:B$65536,2,FALSE)</f>
        <v>Acquisto materie prime</v>
      </c>
      <c r="E115" t="s">
        <v>19</v>
      </c>
      <c r="H115" t="str">
        <f>VLOOKUP([1]Foglio1!E115,[1]LEGENDA!F$1:I$65536,3,FALSE)</f>
        <v>08923130010</v>
      </c>
      <c r="I115" t="str">
        <f>+[1]Foglio1!F115</f>
        <v>'Perrigo Italia Srl'</v>
      </c>
      <c r="M115" t="str">
        <f t="shared" si="3"/>
        <v>08923130010</v>
      </c>
      <c r="N115" t="str">
        <f t="shared" si="3"/>
        <v>'Perrigo Italia Srl'</v>
      </c>
      <c r="P115" s="4">
        <f>+[1]Foglio1!G115</f>
        <v>195.88</v>
      </c>
      <c r="R115" s="5">
        <f>+[1]Foglio1!D115</f>
        <v>44252</v>
      </c>
      <c r="S115" s="5">
        <f t="shared" si="4"/>
        <v>44252</v>
      </c>
      <c r="T115" s="4">
        <f t="shared" si="5"/>
        <v>195.88</v>
      </c>
    </row>
    <row r="116" spans="1:20" x14ac:dyDescent="0.2">
      <c r="B116" s="2" t="s">
        <v>136</v>
      </c>
      <c r="C116" s="3" t="s">
        <v>18</v>
      </c>
      <c r="D116" t="str">
        <f>+VLOOKUP([1]Foglio1!P116,[1]LEGENDA!A$1:B$65536,2,FALSE)</f>
        <v>Acquisto materie prime</v>
      </c>
      <c r="E116" t="s">
        <v>19</v>
      </c>
      <c r="H116" t="str">
        <f>VLOOKUP([1]Foglio1!E116,[1]LEGENDA!F$1:I$65536,3,FALSE)</f>
        <v>11985010153</v>
      </c>
      <c r="I116" t="str">
        <f>+[1]Foglio1!F116</f>
        <v>'SO.FARMA.MORRA SPA'</v>
      </c>
      <c r="M116" t="str">
        <f t="shared" si="3"/>
        <v>11985010153</v>
      </c>
      <c r="N116" t="str">
        <f t="shared" si="3"/>
        <v>'SO.FARMA.MORRA SPA'</v>
      </c>
      <c r="P116" s="4">
        <f>+[1]Foglio1!G116</f>
        <v>-10.039999999999999</v>
      </c>
      <c r="R116" s="5">
        <f>+[1]Foglio1!D116</f>
        <v>44252</v>
      </c>
      <c r="S116" s="5">
        <f t="shared" si="4"/>
        <v>44252</v>
      </c>
      <c r="T116" s="4">
        <f t="shared" si="5"/>
        <v>-10.039999999999999</v>
      </c>
    </row>
    <row r="117" spans="1:20" x14ac:dyDescent="0.2">
      <c r="B117" s="2" t="s">
        <v>137</v>
      </c>
      <c r="C117" s="3" t="s">
        <v>18</v>
      </c>
      <c r="D117" t="str">
        <f>+VLOOKUP([1]Foglio1!P117,[1]LEGENDA!A$1:B$65536,2,FALSE)</f>
        <v>Acquisto materie prime</v>
      </c>
      <c r="E117" t="s">
        <v>19</v>
      </c>
      <c r="H117" t="str">
        <f>VLOOKUP([1]Foglio1!E117,[1]LEGENDA!F$1:I$65536,3,FALSE)</f>
        <v>LNIYGD83L08Z210Z</v>
      </c>
      <c r="I117" t="str">
        <f>+[1]Foglio1!F117</f>
        <v>'YONGDA LIN'</v>
      </c>
      <c r="M117" t="str">
        <f t="shared" si="3"/>
        <v>LNIYGD83L08Z210Z</v>
      </c>
      <c r="N117" t="str">
        <f t="shared" si="3"/>
        <v>'YONGDA LIN'</v>
      </c>
      <c r="P117" s="4">
        <f>+[1]Foglio1!G117</f>
        <v>860</v>
      </c>
      <c r="R117" s="5">
        <f>+[1]Foglio1!D117</f>
        <v>44252</v>
      </c>
      <c r="S117" s="5">
        <f t="shared" si="4"/>
        <v>44252</v>
      </c>
      <c r="T117" s="4">
        <f t="shared" si="5"/>
        <v>860</v>
      </c>
    </row>
    <row r="118" spans="1:20" x14ac:dyDescent="0.2">
      <c r="B118" s="2" t="s">
        <v>138</v>
      </c>
      <c r="C118" s="3" t="s">
        <v>18</v>
      </c>
      <c r="D118" t="str">
        <f>+VLOOKUP([1]Foglio1!P118,[1]LEGENDA!A$1:B$65536,2,FALSE)</f>
        <v>Acquisto materie prime</v>
      </c>
      <c r="E118" t="s">
        <v>19</v>
      </c>
      <c r="H118" t="str">
        <f>VLOOKUP([1]Foglio1!E118,[1]LEGENDA!F$1:I$65536,3,FALSE)</f>
        <v>01668580671</v>
      </c>
      <c r="I118" t="str">
        <f>+[1]Foglio1!F118</f>
        <v>'Mediastreet Italia di Ferretti Giuseppe &amp; C. Sas'</v>
      </c>
      <c r="M118" t="str">
        <f t="shared" si="3"/>
        <v>01668580671</v>
      </c>
      <c r="N118" t="str">
        <f t="shared" si="3"/>
        <v>'Mediastreet Italia di Ferretti Giuseppe &amp; C. Sas'</v>
      </c>
      <c r="P118" s="4">
        <f>+[1]Foglio1!G118</f>
        <v>491.25</v>
      </c>
      <c r="R118" s="5">
        <f>+[1]Foglio1!D118</f>
        <v>44253</v>
      </c>
      <c r="S118" s="5">
        <f t="shared" si="4"/>
        <v>44253</v>
      </c>
      <c r="T118" s="4">
        <f t="shared" si="5"/>
        <v>491.25</v>
      </c>
    </row>
    <row r="119" spans="1:20" x14ac:dyDescent="0.2">
      <c r="B119" s="2" t="s">
        <v>139</v>
      </c>
      <c r="C119" s="3" t="s">
        <v>18</v>
      </c>
      <c r="D119" t="str">
        <f>+VLOOKUP([1]Foglio1!P119,[1]LEGENDA!A$1:B$65536,2,FALSE)</f>
        <v>Acquisto materie prime</v>
      </c>
      <c r="E119" t="s">
        <v>19</v>
      </c>
      <c r="H119" t="str">
        <f>VLOOKUP([1]Foglio1!E119,[1]LEGENDA!F$1:I$65536,3,FALSE)</f>
        <v>00150200442</v>
      </c>
      <c r="I119" t="str">
        <f>+[1]Foglio1!F119</f>
        <v>'VAL S.R.L.'</v>
      </c>
      <c r="M119" t="str">
        <f t="shared" si="3"/>
        <v>00150200442</v>
      </c>
      <c r="N119" t="str">
        <f t="shared" si="3"/>
        <v>'VAL S.R.L.'</v>
      </c>
      <c r="P119" s="4">
        <f>+[1]Foglio1!G119</f>
        <v>655.29999999999995</v>
      </c>
      <c r="R119" s="5">
        <f>+[1]Foglio1!D119</f>
        <v>44253</v>
      </c>
      <c r="S119" s="5">
        <f t="shared" si="4"/>
        <v>44253</v>
      </c>
      <c r="T119" s="4">
        <f t="shared" si="5"/>
        <v>655.29999999999995</v>
      </c>
    </row>
    <row r="120" spans="1:20" x14ac:dyDescent="0.2">
      <c r="B120" s="2" t="s">
        <v>140</v>
      </c>
      <c r="C120" s="3" t="s">
        <v>18</v>
      </c>
      <c r="D120" t="str">
        <f>+VLOOKUP([1]Foglio1!P120,[1]LEGENDA!A$1:B$65536,2,FALSE)</f>
        <v>Acquisto materie prime</v>
      </c>
      <c r="E120" t="s">
        <v>19</v>
      </c>
      <c r="H120" t="str">
        <f>VLOOKUP([1]Foglio1!E120,[1]LEGENDA!F$1:I$65536,3,FALSE)</f>
        <v>01704430519</v>
      </c>
      <c r="I120" t="str">
        <f>+[1]Foglio1!F120</f>
        <v>'Aboca S.p.A.-SocietÃ  Agricola'</v>
      </c>
      <c r="M120" t="str">
        <f t="shared" si="3"/>
        <v>01704430519</v>
      </c>
      <c r="N120" t="str">
        <f t="shared" si="3"/>
        <v>'Aboca S.p.A.-SocietÃ  Agricola'</v>
      </c>
      <c r="P120" s="4">
        <f>+[1]Foglio1!G120</f>
        <v>1299.44</v>
      </c>
      <c r="R120" s="5">
        <f>+[1]Foglio1!D120</f>
        <v>44254</v>
      </c>
      <c r="S120" s="5">
        <f t="shared" si="4"/>
        <v>44254</v>
      </c>
      <c r="T120" s="4">
        <f t="shared" si="5"/>
        <v>1299.44</v>
      </c>
    </row>
    <row r="121" spans="1:20" x14ac:dyDescent="0.2">
      <c r="B121" s="2" t="s">
        <v>141</v>
      </c>
      <c r="C121" s="3" t="s">
        <v>18</v>
      </c>
      <c r="D121" t="str">
        <f>+VLOOKUP([1]Foglio1!P121,[1]LEGENDA!A$1:B$65536,2,FALSE)</f>
        <v>Acquisto materie prime</v>
      </c>
      <c r="E121" t="s">
        <v>19</v>
      </c>
      <c r="H121" t="str">
        <f>VLOOKUP([1]Foglio1!E121,[1]LEGENDA!F$1:I$65536,3,FALSE)</f>
        <v>01637370055</v>
      </c>
      <c r="I121" t="str">
        <f>+[1]Foglio1!F121</f>
        <v>'BIGIX PHARMA SRL'</v>
      </c>
      <c r="M121" t="str">
        <f t="shared" si="3"/>
        <v>01637370055</v>
      </c>
      <c r="N121" t="str">
        <f t="shared" si="3"/>
        <v>'BIGIX PHARMA SRL'</v>
      </c>
      <c r="P121" s="4">
        <f>+[1]Foglio1!G121</f>
        <v>526.64</v>
      </c>
      <c r="R121" s="5">
        <f>+[1]Foglio1!D121</f>
        <v>44254</v>
      </c>
      <c r="S121" s="5">
        <f t="shared" si="4"/>
        <v>44254</v>
      </c>
      <c r="T121" s="4">
        <f t="shared" si="5"/>
        <v>526.64</v>
      </c>
    </row>
    <row r="122" spans="1:20" x14ac:dyDescent="0.2">
      <c r="B122" s="2" t="s">
        <v>142</v>
      </c>
      <c r="C122" s="3" t="s">
        <v>18</v>
      </c>
      <c r="D122" t="str">
        <f>+VLOOKUP([1]Foglio1!P122,[1]LEGENDA!A$1:B$65536,2,FALSE)</f>
        <v>Acquisto materie prime</v>
      </c>
      <c r="E122" t="s">
        <v>19</v>
      </c>
      <c r="H122" t="str">
        <f>VLOOKUP([1]Foglio1!E122,[1]LEGENDA!F$1:I$65536,3,FALSE)</f>
        <v>00439170440</v>
      </c>
      <c r="I122" t="str">
        <f>+[1]Foglio1!F122</f>
        <v>'LABORATORIO ANALISI SAN SERAFINO SAS DI PIERSANTI ALESSANDRO &amp; C.'</v>
      </c>
      <c r="M122" t="str">
        <f t="shared" si="3"/>
        <v>00439170440</v>
      </c>
      <c r="N122" t="str">
        <f t="shared" si="3"/>
        <v>'LABORATORIO ANALISI SAN SERAFINO SAS DI PIERSANTI ALESSANDRO &amp; C.'</v>
      </c>
      <c r="P122" s="4">
        <f>+[1]Foglio1!G122</f>
        <v>302</v>
      </c>
      <c r="R122" s="5">
        <f>+[1]Foglio1!D122</f>
        <v>44254</v>
      </c>
      <c r="S122" s="5">
        <f t="shared" si="4"/>
        <v>44254</v>
      </c>
      <c r="T122" s="4">
        <f t="shared" si="5"/>
        <v>302</v>
      </c>
    </row>
    <row r="123" spans="1:20" x14ac:dyDescent="0.2">
      <c r="B123" s="2" t="s">
        <v>143</v>
      </c>
      <c r="C123" s="3" t="s">
        <v>18</v>
      </c>
      <c r="D123" t="str">
        <f>+VLOOKUP([1]Foglio1!P123,[1]LEGENDA!A$1:B$65536,2,FALSE)</f>
        <v>Acquisto di Servizi</v>
      </c>
      <c r="E123" t="s">
        <v>19</v>
      </c>
      <c r="H123" t="str">
        <f>VLOOKUP([1]Foglio1!E123,[1]LEGENDA!F$1:I$65536,3,FALSE)</f>
        <v>DNGFBA62M17H769O</v>
      </c>
      <c r="I123" t="str">
        <f>+[1]Foglio1!F123</f>
        <v>'SerTec di Fabio D'Angelo'</v>
      </c>
      <c r="M123" t="str">
        <f t="shared" si="3"/>
        <v>DNGFBA62M17H769O</v>
      </c>
      <c r="N123" t="str">
        <f t="shared" si="3"/>
        <v>'SerTec di Fabio D'Angelo'</v>
      </c>
      <c r="P123" s="4">
        <f>+[1]Foglio1!G123</f>
        <v>120</v>
      </c>
      <c r="R123" s="5">
        <f>+[1]Foglio1!D123</f>
        <v>44254</v>
      </c>
      <c r="S123" s="5">
        <f t="shared" si="4"/>
        <v>44254</v>
      </c>
      <c r="T123" s="4">
        <f t="shared" si="5"/>
        <v>120</v>
      </c>
    </row>
    <row r="124" spans="1:20" x14ac:dyDescent="0.2">
      <c r="A124" s="3" t="s">
        <v>33</v>
      </c>
      <c r="B124" s="2" t="s">
        <v>144</v>
      </c>
      <c r="C124" s="3" t="s">
        <v>18</v>
      </c>
      <c r="D124" t="str">
        <f>+VLOOKUP([1]Foglio1!P124,[1]LEGENDA!A$1:B$65536,2,FALSE)</f>
        <v>Acquisto materie prime</v>
      </c>
      <c r="E124" t="s">
        <v>35</v>
      </c>
      <c r="H124" t="str">
        <f>VLOOKUP([1]Foglio1!E124,[1]LEGENDA!F$1:I$65536,3,FALSE)</f>
        <v>00165110248</v>
      </c>
      <c r="I124" t="str">
        <f>+[1]Foglio1!F124</f>
        <v>'COMIFAR DISTRIBUZIONE SPA'</v>
      </c>
      <c r="M124" t="str">
        <f t="shared" si="3"/>
        <v>00165110248</v>
      </c>
      <c r="N124" t="str">
        <f t="shared" si="3"/>
        <v>'COMIFAR DISTRIBUZIONE SPA'</v>
      </c>
      <c r="P124" s="4">
        <f>+[1]Foglio1!G124</f>
        <v>-171.54</v>
      </c>
      <c r="R124" s="5">
        <f>+[1]Foglio1!D124</f>
        <v>44255</v>
      </c>
      <c r="S124" s="5">
        <f t="shared" si="4"/>
        <v>44255</v>
      </c>
      <c r="T124" s="4">
        <f t="shared" si="5"/>
        <v>-171.54</v>
      </c>
    </row>
    <row r="125" spans="1:20" x14ac:dyDescent="0.2">
      <c r="A125" s="3" t="s">
        <v>33</v>
      </c>
      <c r="B125" s="2" t="s">
        <v>145</v>
      </c>
      <c r="C125" s="3" t="s">
        <v>18</v>
      </c>
      <c r="D125" t="str">
        <f>+VLOOKUP([1]Foglio1!P125,[1]LEGENDA!A$1:B$65536,2,FALSE)</f>
        <v>Acquisto materie prime</v>
      </c>
      <c r="E125" t="s">
        <v>35</v>
      </c>
      <c r="H125" t="str">
        <f>VLOOKUP([1]Foglio1!E125,[1]LEGENDA!F$1:I$65536,3,FALSE)</f>
        <v>00165110248</v>
      </c>
      <c r="I125" t="str">
        <f>+[1]Foglio1!F125</f>
        <v>'COMIFAR DISTRIBUZIONE SPA'</v>
      </c>
      <c r="M125" t="str">
        <f t="shared" si="3"/>
        <v>00165110248</v>
      </c>
      <c r="N125" t="str">
        <f t="shared" si="3"/>
        <v>'COMIFAR DISTRIBUZIONE SPA'</v>
      </c>
      <c r="P125" s="4">
        <f>+[1]Foglio1!G125</f>
        <v>8614.3799999999992</v>
      </c>
      <c r="R125" s="5">
        <f>+[1]Foglio1!D125</f>
        <v>44255</v>
      </c>
      <c r="S125" s="5">
        <f t="shared" si="4"/>
        <v>44255</v>
      </c>
      <c r="T125" s="4">
        <f t="shared" si="5"/>
        <v>8614.3799999999992</v>
      </c>
    </row>
    <row r="126" spans="1:20" x14ac:dyDescent="0.2">
      <c r="A126" s="3" t="s">
        <v>33</v>
      </c>
      <c r="B126" s="2" t="s">
        <v>146</v>
      </c>
      <c r="C126" s="3" t="s">
        <v>18</v>
      </c>
      <c r="D126" t="str">
        <f>+VLOOKUP([1]Foglio1!P126,[1]LEGENDA!A$1:B$65536,2,FALSE)</f>
        <v>Acquisto materie prime</v>
      </c>
      <c r="E126" t="s">
        <v>35</v>
      </c>
      <c r="H126" t="str">
        <f>VLOOKUP([1]Foglio1!E126,[1]LEGENDA!F$1:I$65536,3,FALSE)</f>
        <v>00165110248</v>
      </c>
      <c r="I126" t="str">
        <f>+[1]Foglio1!F126</f>
        <v>'COMIFAR DISTRIBUZIONE SPA'</v>
      </c>
      <c r="M126" t="str">
        <f t="shared" si="3"/>
        <v>00165110248</v>
      </c>
      <c r="N126" t="str">
        <f t="shared" si="3"/>
        <v>'COMIFAR DISTRIBUZIONE SPA'</v>
      </c>
      <c r="P126" s="4">
        <f>+[1]Foglio1!G126</f>
        <v>20.09</v>
      </c>
      <c r="R126" s="5">
        <f>+[1]Foglio1!D126</f>
        <v>44255</v>
      </c>
      <c r="S126" s="5">
        <f t="shared" si="4"/>
        <v>44255</v>
      </c>
      <c r="T126" s="4">
        <f t="shared" si="5"/>
        <v>20.09</v>
      </c>
    </row>
    <row r="127" spans="1:20" x14ac:dyDescent="0.2">
      <c r="A127" s="3" t="s">
        <v>33</v>
      </c>
      <c r="B127" s="2" t="s">
        <v>147</v>
      </c>
      <c r="C127" s="3" t="s">
        <v>18</v>
      </c>
      <c r="D127" t="str">
        <f>+VLOOKUP([1]Foglio1!P127,[1]LEGENDA!A$1:B$65536,2,FALSE)</f>
        <v>Acquisto materie prime</v>
      </c>
      <c r="E127" t="s">
        <v>35</v>
      </c>
      <c r="H127" t="str">
        <f>VLOOKUP([1]Foglio1!E127,[1]LEGENDA!F$1:I$65536,3,FALSE)</f>
        <v>00165110248</v>
      </c>
      <c r="I127" t="str">
        <f>+[1]Foglio1!F127</f>
        <v>'COMIFAR DISTRIBUZIONE SPA'</v>
      </c>
      <c r="M127" t="str">
        <f t="shared" si="3"/>
        <v>00165110248</v>
      </c>
      <c r="N127" t="str">
        <f t="shared" si="3"/>
        <v>'COMIFAR DISTRIBUZIONE SPA'</v>
      </c>
      <c r="P127" s="4">
        <f>+[1]Foglio1!G127</f>
        <v>26.86</v>
      </c>
      <c r="R127" s="5">
        <f>+[1]Foglio1!D127</f>
        <v>44255</v>
      </c>
      <c r="S127" s="5">
        <f t="shared" si="4"/>
        <v>44255</v>
      </c>
      <c r="T127" s="4">
        <f t="shared" si="5"/>
        <v>26.86</v>
      </c>
    </row>
    <row r="128" spans="1:20" x14ac:dyDescent="0.2">
      <c r="B128" s="2" t="s">
        <v>148</v>
      </c>
      <c r="C128" s="3" t="s">
        <v>18</v>
      </c>
      <c r="D128" t="str">
        <f>+VLOOKUP([1]Foglio1!P128,[1]LEGENDA!A$1:B$65536,2,FALSE)</f>
        <v>Acquisto materie prime</v>
      </c>
      <c r="E128" t="s">
        <v>19</v>
      </c>
      <c r="H128" t="str">
        <f>VLOOKUP([1]Foglio1!E128,[1]LEGENDA!F$1:I$65536,3,FALSE)</f>
        <v>02206660421</v>
      </c>
      <c r="I128" t="str">
        <f>+[1]Foglio1!F128</f>
        <v>'CONSORZIO CO.D.IN. MARCHE'</v>
      </c>
      <c r="M128" t="str">
        <f t="shared" si="3"/>
        <v>02206660421</v>
      </c>
      <c r="N128" t="str">
        <f t="shared" si="3"/>
        <v>'CONSORZIO CO.D.IN. MARCHE'</v>
      </c>
      <c r="P128" s="4">
        <f>+[1]Foglio1!G128</f>
        <v>9168.82</v>
      </c>
      <c r="R128" s="5">
        <f>+[1]Foglio1!D128</f>
        <v>44255</v>
      </c>
      <c r="S128" s="5">
        <f t="shared" si="4"/>
        <v>44255</v>
      </c>
      <c r="T128" s="4">
        <f t="shared" si="5"/>
        <v>9168.82</v>
      </c>
    </row>
    <row r="129" spans="1:20" x14ac:dyDescent="0.2">
      <c r="B129" s="2" t="s">
        <v>149</v>
      </c>
      <c r="C129" s="3" t="s">
        <v>18</v>
      </c>
      <c r="D129" t="str">
        <f>+VLOOKUP([1]Foglio1!P129,[1]LEGENDA!A$1:B$65536,2,FALSE)</f>
        <v>Acquisto materie prime</v>
      </c>
      <c r="E129" t="s">
        <v>19</v>
      </c>
      <c r="H129" t="str">
        <f>VLOOKUP([1]Foglio1!E129,[1]LEGENDA!F$1:I$65536,3,FALSE)</f>
        <v>02206660421</v>
      </c>
      <c r="I129" t="str">
        <f>+[1]Foglio1!F129</f>
        <v>'CONSORZIO CO.D.IN. MARCHE'</v>
      </c>
      <c r="M129" t="str">
        <f t="shared" si="3"/>
        <v>02206660421</v>
      </c>
      <c r="N129" t="str">
        <f t="shared" si="3"/>
        <v>'CONSORZIO CO.D.IN. MARCHE'</v>
      </c>
      <c r="P129" s="4">
        <f>+[1]Foglio1!G129</f>
        <v>1417.06</v>
      </c>
      <c r="R129" s="5">
        <f>+[1]Foglio1!D129</f>
        <v>44255</v>
      </c>
      <c r="S129" s="5">
        <f t="shared" si="4"/>
        <v>44255</v>
      </c>
      <c r="T129" s="4">
        <f t="shared" si="5"/>
        <v>1417.06</v>
      </c>
    </row>
    <row r="130" spans="1:20" x14ac:dyDescent="0.2">
      <c r="A130" s="3" t="s">
        <v>40</v>
      </c>
      <c r="B130" s="2" t="s">
        <v>150</v>
      </c>
      <c r="C130" s="3" t="s">
        <v>18</v>
      </c>
      <c r="D130" t="str">
        <f>+VLOOKUP([1]Foglio1!P130,[1]LEGENDA!A$1:B$65536,2,FALSE)</f>
        <v>Acquisto materie prime</v>
      </c>
      <c r="E130" t="s">
        <v>35</v>
      </c>
      <c r="H130" t="str">
        <f>VLOOKUP([1]Foglio1!E130,[1]LEGENDA!F$1:I$65536,3,FALSE)</f>
        <v>03048300549</v>
      </c>
      <c r="I130" t="str">
        <f>+[1]Foglio1!F130</f>
        <v>'FARMACENTRO SERVIZI E LOGISTICA SOC. COOP.'</v>
      </c>
      <c r="M130" t="str">
        <f t="shared" si="3"/>
        <v>03048300549</v>
      </c>
      <c r="N130" t="str">
        <f t="shared" si="3"/>
        <v>'FARMACENTRO SERVIZI E LOGISTICA SOC. COOP.'</v>
      </c>
      <c r="P130" s="4">
        <f>+[1]Foglio1!G130</f>
        <v>-343.21</v>
      </c>
      <c r="R130" s="5">
        <f>+[1]Foglio1!D130</f>
        <v>44255</v>
      </c>
      <c r="S130" s="5">
        <f t="shared" si="4"/>
        <v>44255</v>
      </c>
      <c r="T130" s="4">
        <f t="shared" si="5"/>
        <v>-343.21</v>
      </c>
    </row>
    <row r="131" spans="1:20" x14ac:dyDescent="0.2">
      <c r="A131" s="3" t="s">
        <v>40</v>
      </c>
      <c r="B131" s="2" t="s">
        <v>151</v>
      </c>
      <c r="C131" s="3" t="s">
        <v>18</v>
      </c>
      <c r="D131" t="str">
        <f>+VLOOKUP([1]Foglio1!P131,[1]LEGENDA!A$1:B$65536,2,FALSE)</f>
        <v>Acquisto materie prime</v>
      </c>
      <c r="E131" t="s">
        <v>35</v>
      </c>
      <c r="H131" t="str">
        <f>VLOOKUP([1]Foglio1!E131,[1]LEGENDA!F$1:I$65536,3,FALSE)</f>
        <v>03048300549</v>
      </c>
      <c r="I131" t="str">
        <f>+[1]Foglio1!F131</f>
        <v>'FARMACENTRO SERVIZI E LOGISTICA SOC. COOP.'</v>
      </c>
      <c r="M131" t="str">
        <f t="shared" ref="M131:N194" si="6">+H131</f>
        <v>03048300549</v>
      </c>
      <c r="N131" t="str">
        <f t="shared" si="6"/>
        <v>'FARMACENTRO SERVIZI E LOGISTICA SOC. COOP.'</v>
      </c>
      <c r="P131" s="4">
        <f>+[1]Foglio1!G131</f>
        <v>26.02</v>
      </c>
      <c r="R131" s="5">
        <f>+[1]Foglio1!D131</f>
        <v>44255</v>
      </c>
      <c r="S131" s="5">
        <f t="shared" ref="S131:S194" si="7">+R131</f>
        <v>44255</v>
      </c>
      <c r="T131" s="4">
        <f t="shared" ref="T131:T194" si="8">+P131</f>
        <v>26.02</v>
      </c>
    </row>
    <row r="132" spans="1:20" x14ac:dyDescent="0.2">
      <c r="A132" s="3" t="s">
        <v>40</v>
      </c>
      <c r="B132" s="2" t="s">
        <v>152</v>
      </c>
      <c r="C132" s="3" t="s">
        <v>18</v>
      </c>
      <c r="D132" t="str">
        <f>+VLOOKUP([1]Foglio1!P132,[1]LEGENDA!A$1:B$65536,2,FALSE)</f>
        <v>Acquisto materie prime</v>
      </c>
      <c r="E132" t="s">
        <v>35</v>
      </c>
      <c r="H132" t="str">
        <f>VLOOKUP([1]Foglio1!E132,[1]LEGENDA!F$1:I$65536,3,FALSE)</f>
        <v>03048300549</v>
      </c>
      <c r="I132" t="str">
        <f>+[1]Foglio1!F132</f>
        <v>'FARMACENTRO SERVIZI E LOGISTICA SOC. COOP.'</v>
      </c>
      <c r="M132" t="str">
        <f t="shared" si="6"/>
        <v>03048300549</v>
      </c>
      <c r="N132" t="str">
        <f t="shared" si="6"/>
        <v>'FARMACENTRO SERVIZI E LOGISTICA SOC. COOP.'</v>
      </c>
      <c r="P132" s="4">
        <f>+[1]Foglio1!G132</f>
        <v>6093.31</v>
      </c>
      <c r="R132" s="5">
        <f>+[1]Foglio1!D132</f>
        <v>44255</v>
      </c>
      <c r="S132" s="5">
        <f t="shared" si="7"/>
        <v>44255</v>
      </c>
      <c r="T132" s="4">
        <f t="shared" si="8"/>
        <v>6093.31</v>
      </c>
    </row>
    <row r="133" spans="1:20" x14ac:dyDescent="0.2">
      <c r="A133" s="3" t="s">
        <v>40</v>
      </c>
      <c r="B133" s="2" t="s">
        <v>153</v>
      </c>
      <c r="C133" s="3" t="s">
        <v>18</v>
      </c>
      <c r="D133" t="str">
        <f>+VLOOKUP([1]Foglio1!P133,[1]LEGENDA!A$1:B$65536,2,FALSE)</f>
        <v>Acquisto materie prime</v>
      </c>
      <c r="E133" t="s">
        <v>35</v>
      </c>
      <c r="H133" t="str">
        <f>VLOOKUP([1]Foglio1!E133,[1]LEGENDA!F$1:I$65536,3,FALSE)</f>
        <v>03048300549</v>
      </c>
      <c r="I133" t="str">
        <f>+[1]Foglio1!F133</f>
        <v>'FARMACENTRO SERVIZI E LOGISTICA SOC. COOP.'</v>
      </c>
      <c r="M133" t="str">
        <f t="shared" si="6"/>
        <v>03048300549</v>
      </c>
      <c r="N133" t="str">
        <f t="shared" si="6"/>
        <v>'FARMACENTRO SERVIZI E LOGISTICA SOC. COOP.'</v>
      </c>
      <c r="P133" s="4">
        <f>+[1]Foglio1!G133</f>
        <v>11.88</v>
      </c>
      <c r="R133" s="5">
        <f>+[1]Foglio1!D133</f>
        <v>44255</v>
      </c>
      <c r="S133" s="5">
        <f t="shared" si="7"/>
        <v>44255</v>
      </c>
      <c r="T133" s="4">
        <f t="shared" si="8"/>
        <v>11.88</v>
      </c>
    </row>
    <row r="134" spans="1:20" x14ac:dyDescent="0.2">
      <c r="B134" s="2" t="s">
        <v>154</v>
      </c>
      <c r="C134" s="3" t="s">
        <v>18</v>
      </c>
      <c r="D134" t="str">
        <f>+VLOOKUP([1]Foglio1!P134,[1]LEGENDA!A$1:B$65536,2,FALSE)</f>
        <v>Acquisto materie prime</v>
      </c>
      <c r="E134" t="s">
        <v>19</v>
      </c>
      <c r="H134" t="str">
        <f>VLOOKUP([1]Foglio1!E134,[1]LEGENDA!F$1:I$65536,3,FALSE)</f>
        <v>11985010153</v>
      </c>
      <c r="I134" t="str">
        <f>+[1]Foglio1!F134</f>
        <v>'SO.FARMA.MORRA SPA'</v>
      </c>
      <c r="M134" t="str">
        <f t="shared" si="6"/>
        <v>11985010153</v>
      </c>
      <c r="N134" t="str">
        <f t="shared" si="6"/>
        <v>'SO.FARMA.MORRA SPA'</v>
      </c>
      <c r="P134" s="4">
        <f>+[1]Foglio1!G134</f>
        <v>1696.62</v>
      </c>
      <c r="R134" s="5">
        <f>+[1]Foglio1!D134</f>
        <v>44255</v>
      </c>
      <c r="S134" s="5">
        <f t="shared" si="7"/>
        <v>44255</v>
      </c>
      <c r="T134" s="4">
        <f t="shared" si="8"/>
        <v>1696.62</v>
      </c>
    </row>
    <row r="135" spans="1:20" x14ac:dyDescent="0.2">
      <c r="B135" s="2" t="s">
        <v>155</v>
      </c>
      <c r="C135" s="3" t="s">
        <v>18</v>
      </c>
      <c r="D135" t="str">
        <f>+VLOOKUP([1]Foglio1!P135,[1]LEGENDA!A$1:B$65536,2,FALSE)</f>
        <v>Acquisto materie prime</v>
      </c>
      <c r="E135" t="s">
        <v>19</v>
      </c>
      <c r="H135" t="str">
        <f>VLOOKUP([1]Foglio1!E135,[1]LEGENDA!F$1:I$65536,3,FALSE)</f>
        <v>10616310156</v>
      </c>
      <c r="I135" t="str">
        <f>+[1]Foglio1!F135</f>
        <v>'IBSA Farmaceutici Italia Srl'</v>
      </c>
      <c r="M135" t="str">
        <f t="shared" si="6"/>
        <v>10616310156</v>
      </c>
      <c r="N135" t="str">
        <f t="shared" si="6"/>
        <v>'IBSA Farmaceutici Italia Srl'</v>
      </c>
      <c r="P135" s="4">
        <f>+[1]Foglio1!G135</f>
        <v>318.24</v>
      </c>
      <c r="R135" s="5">
        <f>+[1]Foglio1!D135</f>
        <v>44256</v>
      </c>
      <c r="S135" s="5">
        <f t="shared" si="7"/>
        <v>44256</v>
      </c>
      <c r="T135" s="4">
        <f t="shared" si="8"/>
        <v>318.24</v>
      </c>
    </row>
    <row r="136" spans="1:20" x14ac:dyDescent="0.2">
      <c r="B136" s="2" t="s">
        <v>156</v>
      </c>
      <c r="C136" s="3" t="s">
        <v>18</v>
      </c>
      <c r="D136" t="str">
        <f>+VLOOKUP([1]Foglio1!P136,[1]LEGENDA!A$1:B$65536,2,FALSE)</f>
        <v>Acquisto materie prime</v>
      </c>
      <c r="E136" t="s">
        <v>19</v>
      </c>
      <c r="H136" t="str">
        <f>VLOOKUP([1]Foglio1!E136,[1]LEGENDA!F$1:I$65536,3,FALSE)</f>
        <v>10616310156</v>
      </c>
      <c r="I136" t="str">
        <f>+[1]Foglio1!F136</f>
        <v>'IBSA Farmaceutici Italia Srl'</v>
      </c>
      <c r="M136" t="str">
        <f t="shared" si="6"/>
        <v>10616310156</v>
      </c>
      <c r="N136" t="str">
        <f t="shared" si="6"/>
        <v>'IBSA Farmaceutici Italia Srl'</v>
      </c>
      <c r="P136" s="4">
        <f>+[1]Foglio1!G136</f>
        <v>827.5</v>
      </c>
      <c r="R136" s="5">
        <f>+[1]Foglio1!D136</f>
        <v>44256</v>
      </c>
      <c r="S136" s="5">
        <f t="shared" si="7"/>
        <v>44256</v>
      </c>
      <c r="T136" s="4">
        <f t="shared" si="8"/>
        <v>827.5</v>
      </c>
    </row>
    <row r="137" spans="1:20" x14ac:dyDescent="0.2">
      <c r="B137" s="2" t="s">
        <v>157</v>
      </c>
      <c r="C137" s="3" t="s">
        <v>18</v>
      </c>
      <c r="D137" t="str">
        <f>+VLOOKUP([1]Foglio1!P137,[1]LEGENDA!A$1:B$65536,2,FALSE)</f>
        <v>Acquisto di Servizi</v>
      </c>
      <c r="E137" t="s">
        <v>19</v>
      </c>
      <c r="H137" t="str">
        <f>VLOOKUP([1]Foglio1!E137,[1]LEGENDA!F$1:I$65536,3,FALSE)</f>
        <v>00276970449</v>
      </c>
      <c r="I137" t="str">
        <f>+[1]Foglio1!F137</f>
        <v>'ADRIATICA PUBBLICITA' S.R.L.'</v>
      </c>
      <c r="M137" t="str">
        <f t="shared" si="6"/>
        <v>00276970449</v>
      </c>
      <c r="N137" t="str">
        <f t="shared" si="6"/>
        <v>'ADRIATICA PUBBLICITA' S.R.L.'</v>
      </c>
      <c r="P137" s="4">
        <f>+[1]Foglio1!G137</f>
        <v>891.25</v>
      </c>
      <c r="R137" s="5">
        <f>+[1]Foglio1!D137</f>
        <v>44257</v>
      </c>
      <c r="S137" s="5">
        <f t="shared" si="7"/>
        <v>44257</v>
      </c>
      <c r="T137" s="4">
        <f t="shared" si="8"/>
        <v>891.25</v>
      </c>
    </row>
    <row r="138" spans="1:20" x14ac:dyDescent="0.2">
      <c r="B138" s="2" t="s">
        <v>158</v>
      </c>
      <c r="C138" s="3" t="s">
        <v>18</v>
      </c>
      <c r="D138" t="str">
        <f>+VLOOKUP([1]Foglio1!P138,[1]LEGENDA!A$1:B$65536,2,FALSE)</f>
        <v>Acquisto materie prime</v>
      </c>
      <c r="E138" t="s">
        <v>19</v>
      </c>
      <c r="H138" t="str">
        <f>VLOOKUP([1]Foglio1!E138,[1]LEGENDA!F$1:I$65536,3,FALSE)</f>
        <v>03427560754</v>
      </c>
      <c r="I138" t="str">
        <f>+[1]Foglio1!F138</f>
        <v>'CHEMISTS RESEARCH S.R.L.'</v>
      </c>
      <c r="M138" t="str">
        <f t="shared" si="6"/>
        <v>03427560754</v>
      </c>
      <c r="N138" t="str">
        <f t="shared" si="6"/>
        <v>'CHEMISTS RESEARCH S.R.L.'</v>
      </c>
      <c r="P138" s="4">
        <f>+[1]Foglio1!G138</f>
        <v>708</v>
      </c>
      <c r="R138" s="5">
        <f>+[1]Foglio1!D138</f>
        <v>44257</v>
      </c>
      <c r="S138" s="5">
        <f t="shared" si="7"/>
        <v>44257</v>
      </c>
      <c r="T138" s="4">
        <f t="shared" si="8"/>
        <v>708</v>
      </c>
    </row>
    <row r="139" spans="1:20" x14ac:dyDescent="0.2">
      <c r="B139" s="2" t="s">
        <v>159</v>
      </c>
      <c r="C139" s="3" t="s">
        <v>18</v>
      </c>
      <c r="D139" t="str">
        <f>+VLOOKUP([1]Foglio1!P139,[1]LEGENDA!A$1:B$65536,2,FALSE)</f>
        <v>Acquisto materie prime</v>
      </c>
      <c r="E139" t="s">
        <v>19</v>
      </c>
      <c r="H139" t="str">
        <f>VLOOKUP([1]Foglio1!E139,[1]LEGENDA!F$1:I$65536,3,FALSE)</f>
        <v>06325010152</v>
      </c>
      <c r="I139" t="str">
        <f>+[1]Foglio1!F139</f>
        <v>'Reckitt Benckiser Healthcare(Italia)SPA   '</v>
      </c>
      <c r="M139" t="str">
        <f t="shared" si="6"/>
        <v>06325010152</v>
      </c>
      <c r="N139" t="str">
        <f t="shared" si="6"/>
        <v>'Reckitt Benckiser Healthcare(Italia)SPA   '</v>
      </c>
      <c r="P139" s="4">
        <f>+[1]Foglio1!G139</f>
        <v>422.96</v>
      </c>
      <c r="R139" s="5">
        <f>+[1]Foglio1!D139</f>
        <v>44257</v>
      </c>
      <c r="S139" s="5">
        <f t="shared" si="7"/>
        <v>44257</v>
      </c>
      <c r="T139" s="4">
        <f t="shared" si="8"/>
        <v>422.96</v>
      </c>
    </row>
    <row r="140" spans="1:20" x14ac:dyDescent="0.2">
      <c r="B140" s="2" t="s">
        <v>160</v>
      </c>
      <c r="C140" s="3" t="s">
        <v>18</v>
      </c>
      <c r="D140" t="str">
        <f>+VLOOKUP([1]Foglio1!P140,[1]LEGENDA!A$1:B$65536,2,FALSE)</f>
        <v>Acquisto materie prime</v>
      </c>
      <c r="E140" t="s">
        <v>19</v>
      </c>
      <c r="H140" t="str">
        <f>VLOOKUP([1]Foglio1!E140,[1]LEGENDA!F$1:I$65536,3,FALSE)</f>
        <v>00832400154</v>
      </c>
      <c r="I140" t="str">
        <f>+[1]Foglio1!F140</f>
        <v>'Sanofi S.r.l.'</v>
      </c>
      <c r="M140" t="str">
        <f t="shared" si="6"/>
        <v>00832400154</v>
      </c>
      <c r="N140" t="str">
        <f t="shared" si="6"/>
        <v>'Sanofi S.r.l.'</v>
      </c>
      <c r="P140" s="4">
        <f>+[1]Foglio1!G140</f>
        <v>2261.1999999999998</v>
      </c>
      <c r="R140" s="5">
        <f>+[1]Foglio1!D140</f>
        <v>44258</v>
      </c>
      <c r="S140" s="5">
        <f t="shared" si="7"/>
        <v>44258</v>
      </c>
      <c r="T140" s="4">
        <f t="shared" si="8"/>
        <v>2261.1999999999998</v>
      </c>
    </row>
    <row r="141" spans="1:20" x14ac:dyDescent="0.2">
      <c r="B141" s="2" t="s">
        <v>161</v>
      </c>
      <c r="C141" s="3" t="s">
        <v>18</v>
      </c>
      <c r="D141" t="str">
        <f>+VLOOKUP([1]Foglio1!P141,[1]LEGENDA!A$1:B$65536,2,FALSE)</f>
        <v>Acquisto materie prime</v>
      </c>
      <c r="E141" t="s">
        <v>19</v>
      </c>
      <c r="H141" t="str">
        <f>VLOOKUP([1]Foglio1!E141,[1]LEGENDA!F$1:I$65536,3,FALSE)</f>
        <v>00832400154</v>
      </c>
      <c r="I141" t="str">
        <f>+[1]Foglio1!F141</f>
        <v>'Sanofi S.r.l.'</v>
      </c>
      <c r="M141" t="str">
        <f t="shared" si="6"/>
        <v>00832400154</v>
      </c>
      <c r="N141" t="str">
        <f t="shared" si="6"/>
        <v>'Sanofi S.r.l.'</v>
      </c>
      <c r="P141" s="4">
        <f>+[1]Foglio1!G141</f>
        <v>1418.1</v>
      </c>
      <c r="R141" s="5">
        <f>+[1]Foglio1!D141</f>
        <v>44258</v>
      </c>
      <c r="S141" s="5">
        <f t="shared" si="7"/>
        <v>44258</v>
      </c>
      <c r="T141" s="4">
        <f t="shared" si="8"/>
        <v>1418.1</v>
      </c>
    </row>
    <row r="142" spans="1:20" x14ac:dyDescent="0.2">
      <c r="B142" s="2" t="s">
        <v>162</v>
      </c>
      <c r="C142" s="3" t="s">
        <v>18</v>
      </c>
      <c r="D142" t="str">
        <f>+VLOOKUP([1]Foglio1!P142,[1]LEGENDA!A$1:B$65536,2,FALSE)</f>
        <v>Acquisto materie prime</v>
      </c>
      <c r="E142" t="s">
        <v>19</v>
      </c>
      <c r="H142" t="str">
        <f>VLOOKUP([1]Foglio1!E142,[1]LEGENDA!F$1:I$65536,3,FALSE)</f>
        <v>11654150157</v>
      </c>
      <c r="I142" t="str">
        <f>+[1]Foglio1!F142</f>
        <v>'Teva Italia Srl'</v>
      </c>
      <c r="M142" t="str">
        <f t="shared" si="6"/>
        <v>11654150157</v>
      </c>
      <c r="N142" t="str">
        <f t="shared" si="6"/>
        <v>'Teva Italia Srl'</v>
      </c>
      <c r="P142" s="4">
        <f>+[1]Foglio1!G142</f>
        <v>4416.3999999999996</v>
      </c>
      <c r="R142" s="5">
        <f>+[1]Foglio1!D142</f>
        <v>44258</v>
      </c>
      <c r="S142" s="5">
        <f t="shared" si="7"/>
        <v>44258</v>
      </c>
      <c r="T142" s="4">
        <f t="shared" si="8"/>
        <v>4416.3999999999996</v>
      </c>
    </row>
    <row r="143" spans="1:20" x14ac:dyDescent="0.2">
      <c r="B143" s="2" t="s">
        <v>163</v>
      </c>
      <c r="C143" s="3" t="s">
        <v>18</v>
      </c>
      <c r="D143" t="str">
        <f>+VLOOKUP([1]Foglio1!P143,[1]LEGENDA!A$1:B$65536,2,FALSE)</f>
        <v>Acquisto di Servizi</v>
      </c>
      <c r="E143" t="s">
        <v>19</v>
      </c>
      <c r="H143" t="str">
        <f>VLOOKUP([1]Foglio1!E143,[1]LEGENDA!F$1:I$65536,3,FALSE)</f>
        <v>00101350445</v>
      </c>
      <c r="I143" t="str">
        <f>+[1]Foglio1!F143</f>
        <v>'CIIP SPA CICLI INTEGRATI IMPIANTI PRIMARI'</v>
      </c>
      <c r="M143" t="str">
        <f t="shared" si="6"/>
        <v>00101350445</v>
      </c>
      <c r="N143" t="str">
        <f t="shared" si="6"/>
        <v>'CIIP SPA CICLI INTEGRATI IMPIANTI PRIMARI'</v>
      </c>
      <c r="P143" s="4">
        <f>+[1]Foglio1!G143</f>
        <v>30.16</v>
      </c>
      <c r="R143" s="5">
        <f>+[1]Foglio1!D143</f>
        <v>44260</v>
      </c>
      <c r="S143" s="5">
        <f t="shared" si="7"/>
        <v>44260</v>
      </c>
      <c r="T143" s="4">
        <f t="shared" si="8"/>
        <v>30.16</v>
      </c>
    </row>
    <row r="144" spans="1:20" x14ac:dyDescent="0.2">
      <c r="B144" s="2" t="s">
        <v>164</v>
      </c>
      <c r="C144" s="3" t="s">
        <v>18</v>
      </c>
      <c r="D144" t="str">
        <f>+VLOOKUP([1]Foglio1!P144,[1]LEGENDA!A$1:B$65536,2,FALSE)</f>
        <v>Acquisto materie prime</v>
      </c>
      <c r="E144" t="s">
        <v>19</v>
      </c>
      <c r="H144" t="str">
        <f>VLOOKUP([1]Foglio1!E144,[1]LEGENDA!F$1:I$65536,3,FALSE)</f>
        <v>00708541206</v>
      </c>
      <c r="I144" t="str">
        <f>+[1]Foglio1!F144</f>
        <v>'COSWELL SPA SOGGETTA ALLA DIREZIONE E COORDIN. DI FINGUAL SRL'</v>
      </c>
      <c r="M144" t="str">
        <f t="shared" si="6"/>
        <v>00708541206</v>
      </c>
      <c r="N144" t="str">
        <f t="shared" si="6"/>
        <v>'COSWELL SPA SOGGETTA ALLA DIREZIONE E COORDIN. DI FINGUAL SRL'</v>
      </c>
      <c r="P144" s="4">
        <f>+[1]Foglio1!G144</f>
        <v>844.88</v>
      </c>
      <c r="R144" s="5">
        <f>+[1]Foglio1!D144</f>
        <v>44260</v>
      </c>
      <c r="S144" s="5">
        <f t="shared" si="7"/>
        <v>44260</v>
      </c>
      <c r="T144" s="4">
        <f t="shared" si="8"/>
        <v>844.88</v>
      </c>
    </row>
    <row r="145" spans="1:20" x14ac:dyDescent="0.2">
      <c r="B145" s="2" t="s">
        <v>165</v>
      </c>
      <c r="C145" s="3" t="s">
        <v>18</v>
      </c>
      <c r="D145" t="str">
        <f>+VLOOKUP([1]Foglio1!P145,[1]LEGENDA!A$1:B$65536,2,FALSE)</f>
        <v>Acquisto materie prime</v>
      </c>
      <c r="E145" t="s">
        <v>19</v>
      </c>
      <c r="H145" t="str">
        <f>VLOOKUP([1]Foglio1!E145,[1]LEGENDA!F$1:I$65536,3,FALSE)</f>
        <v>11985010153</v>
      </c>
      <c r="I145" t="str">
        <f>+[1]Foglio1!F145</f>
        <v>'SO.FARMA.MORRA SPA'</v>
      </c>
      <c r="M145" t="str">
        <f t="shared" si="6"/>
        <v>11985010153</v>
      </c>
      <c r="N145" t="str">
        <f t="shared" si="6"/>
        <v>'SO.FARMA.MORRA SPA'</v>
      </c>
      <c r="P145" s="4">
        <f>+[1]Foglio1!G145</f>
        <v>1565.54</v>
      </c>
      <c r="R145" s="5">
        <f>+[1]Foglio1!D145</f>
        <v>44261</v>
      </c>
      <c r="S145" s="5">
        <f t="shared" si="7"/>
        <v>44261</v>
      </c>
      <c r="T145" s="4">
        <f t="shared" si="8"/>
        <v>1565.54</v>
      </c>
    </row>
    <row r="146" spans="1:20" x14ac:dyDescent="0.2">
      <c r="B146" s="2" t="s">
        <v>166</v>
      </c>
      <c r="C146" s="3" t="s">
        <v>18</v>
      </c>
      <c r="D146" t="str">
        <f>+VLOOKUP([1]Foglio1!P146,[1]LEGENDA!A$1:B$65536,2,FALSE)</f>
        <v>Acquisto materie prime</v>
      </c>
      <c r="E146" t="s">
        <v>19</v>
      </c>
      <c r="H146" t="str">
        <f>VLOOKUP([1]Foglio1!E146,[1]LEGENDA!F$1:I$65536,3,FALSE)</f>
        <v>01099380105</v>
      </c>
      <c r="I146" t="str">
        <f>+[1]Foglio1!F146</f>
        <v>'ESI Srl'</v>
      </c>
      <c r="M146" t="str">
        <f t="shared" si="6"/>
        <v>01099380105</v>
      </c>
      <c r="N146" t="str">
        <f t="shared" si="6"/>
        <v>'ESI Srl'</v>
      </c>
      <c r="P146" s="4">
        <f>+[1]Foglio1!G146</f>
        <v>901.82</v>
      </c>
      <c r="R146" s="5">
        <f>+[1]Foglio1!D146</f>
        <v>44264</v>
      </c>
      <c r="S146" s="5">
        <f t="shared" si="7"/>
        <v>44264</v>
      </c>
      <c r="T146" s="4">
        <f t="shared" si="8"/>
        <v>901.82</v>
      </c>
    </row>
    <row r="147" spans="1:20" x14ac:dyDescent="0.2">
      <c r="B147" s="2" t="s">
        <v>167</v>
      </c>
      <c r="C147" s="3" t="s">
        <v>18</v>
      </c>
      <c r="D147" t="str">
        <f>+VLOOKUP([1]Foglio1!P147,[1]LEGENDA!A$1:B$65536,2,FALSE)</f>
        <v>Acquisto materie prime</v>
      </c>
      <c r="E147" t="s">
        <v>19</v>
      </c>
      <c r="H147" t="str">
        <f>VLOOKUP([1]Foglio1!E147,[1]LEGENDA!F$1:I$65536,3,FALSE)</f>
        <v>00212840235</v>
      </c>
      <c r="I147" t="str">
        <f>+[1]Foglio1!F147</f>
        <v>'GlaxoSmithKline S.p.A. Unipersonale'</v>
      </c>
      <c r="M147" t="str">
        <f t="shared" si="6"/>
        <v>00212840235</v>
      </c>
      <c r="N147" t="str">
        <f t="shared" si="6"/>
        <v>'GlaxoSmithKline S.p.A. Unipersonale'</v>
      </c>
      <c r="P147" s="4">
        <f>+[1]Foglio1!G147</f>
        <v>2189.6</v>
      </c>
      <c r="R147" s="5">
        <f>+[1]Foglio1!D147</f>
        <v>44264</v>
      </c>
      <c r="S147" s="5">
        <f t="shared" si="7"/>
        <v>44264</v>
      </c>
      <c r="T147" s="4">
        <f t="shared" si="8"/>
        <v>2189.6</v>
      </c>
    </row>
    <row r="148" spans="1:20" x14ac:dyDescent="0.2">
      <c r="B148" s="2" t="s">
        <v>168</v>
      </c>
      <c r="C148" s="3" t="s">
        <v>18</v>
      </c>
      <c r="D148" t="str">
        <f>+VLOOKUP([1]Foglio1!P148,[1]LEGENDA!A$1:B$65536,2,FALSE)</f>
        <v>Acquisto di Servizi</v>
      </c>
      <c r="E148" t="s">
        <v>19</v>
      </c>
      <c r="H148" t="str">
        <f>VLOOKUP([1]Foglio1!E148,[1]LEGENDA!F$1:I$65536,3,FALSE)</f>
        <v>01296990441</v>
      </c>
      <c r="I148" t="str">
        <f>+[1]Foglio1!F148</f>
        <v>'CE.SER.FARMA S.R.L.'</v>
      </c>
      <c r="M148" t="str">
        <f t="shared" si="6"/>
        <v>01296990441</v>
      </c>
      <c r="N148" t="str">
        <f t="shared" si="6"/>
        <v>'CE.SER.FARMA S.R.L.'</v>
      </c>
      <c r="P148" s="4">
        <f>+[1]Foglio1!G148</f>
        <v>284.64999999999998</v>
      </c>
      <c r="R148" s="5">
        <f>+[1]Foglio1!D148</f>
        <v>44265</v>
      </c>
      <c r="S148" s="5">
        <f t="shared" si="7"/>
        <v>44265</v>
      </c>
      <c r="T148" s="4">
        <f t="shared" si="8"/>
        <v>284.64999999999998</v>
      </c>
    </row>
    <row r="149" spans="1:20" x14ac:dyDescent="0.2">
      <c r="B149" s="2" t="s">
        <v>169</v>
      </c>
      <c r="C149" s="3" t="s">
        <v>18</v>
      </c>
      <c r="D149" t="str">
        <f>+VLOOKUP([1]Foglio1!P149,[1]LEGENDA!A$1:B$65536,2,FALSE)</f>
        <v>Acquisto materie prime</v>
      </c>
      <c r="E149" t="s">
        <v>19</v>
      </c>
      <c r="H149" t="str">
        <f>VLOOKUP([1]Foglio1!E149,[1]LEGENDA!F$1:I$65536,3,FALSE)</f>
        <v>05349261007</v>
      </c>
      <c r="I149" t="str">
        <f>+[1]Foglio1!F149</f>
        <v>'GAMMADIS FARMACEUTICI'</v>
      </c>
      <c r="M149" t="str">
        <f t="shared" si="6"/>
        <v>05349261007</v>
      </c>
      <c r="N149" t="str">
        <f t="shared" si="6"/>
        <v>'GAMMADIS FARMACEUTICI'</v>
      </c>
      <c r="P149" s="4">
        <f>+[1]Foglio1!G149</f>
        <v>349.8</v>
      </c>
      <c r="R149" s="5">
        <f>+[1]Foglio1!D149</f>
        <v>44265</v>
      </c>
      <c r="S149" s="5">
        <f t="shared" si="7"/>
        <v>44265</v>
      </c>
      <c r="T149" s="4">
        <f t="shared" si="8"/>
        <v>349.8</v>
      </c>
    </row>
    <row r="150" spans="1:20" x14ac:dyDescent="0.2">
      <c r="B150" s="2" t="s">
        <v>170</v>
      </c>
      <c r="C150" s="3" t="s">
        <v>18</v>
      </c>
      <c r="D150" t="str">
        <f>+VLOOKUP([1]Foglio1!P150,[1]LEGENDA!A$1:B$65536,2,FALSE)</f>
        <v>Acquisto materie prime</v>
      </c>
      <c r="E150" t="s">
        <v>19</v>
      </c>
      <c r="H150" t="str">
        <f>VLOOKUP([1]Foglio1!E150,[1]LEGENDA!F$1:I$65536,3,FALSE)</f>
        <v>03542760172</v>
      </c>
      <c r="I150" t="str">
        <f>+[1]Foglio1!F150</f>
        <v>'PHARMAIDEA S.R.L.'</v>
      </c>
      <c r="M150" t="str">
        <f t="shared" si="6"/>
        <v>03542760172</v>
      </c>
      <c r="N150" t="str">
        <f t="shared" si="6"/>
        <v>'PHARMAIDEA S.R.L.'</v>
      </c>
      <c r="P150" s="4">
        <f>+[1]Foglio1!G150</f>
        <v>-36.5</v>
      </c>
      <c r="R150" s="5">
        <f>+[1]Foglio1!D150</f>
        <v>44265</v>
      </c>
      <c r="S150" s="5">
        <f t="shared" si="7"/>
        <v>44265</v>
      </c>
      <c r="T150" s="4">
        <f t="shared" si="8"/>
        <v>-36.5</v>
      </c>
    </row>
    <row r="151" spans="1:20" x14ac:dyDescent="0.2">
      <c r="B151" s="2" t="s">
        <v>171</v>
      </c>
      <c r="C151" s="3" t="s">
        <v>18</v>
      </c>
      <c r="D151" t="str">
        <f>+VLOOKUP([1]Foglio1!P151,[1]LEGENDA!A$1:B$65536,2,FALSE)</f>
        <v>Acquisto di Servizi</v>
      </c>
      <c r="E151" t="s">
        <v>19</v>
      </c>
      <c r="H151" t="str">
        <f>VLOOKUP([1]Foglio1!E151,[1]LEGENDA!F$1:I$65536,3,FALSE)</f>
        <v>00818630188</v>
      </c>
      <c r="I151" t="str">
        <f>+[1]Foglio1!F151</f>
        <v>'Axitea Spa'</v>
      </c>
      <c r="M151" t="str">
        <f t="shared" si="6"/>
        <v>00818630188</v>
      </c>
      <c r="N151" t="str">
        <f t="shared" si="6"/>
        <v>'Axitea Spa'</v>
      </c>
      <c r="P151" s="4">
        <f>+[1]Foglio1!G151</f>
        <v>73.5</v>
      </c>
      <c r="R151" s="5">
        <f>+[1]Foglio1!D151</f>
        <v>44267</v>
      </c>
      <c r="S151" s="5">
        <f t="shared" si="7"/>
        <v>44267</v>
      </c>
      <c r="T151" s="4">
        <f t="shared" si="8"/>
        <v>73.5</v>
      </c>
    </row>
    <row r="152" spans="1:20" x14ac:dyDescent="0.2">
      <c r="B152" s="2" t="s">
        <v>172</v>
      </c>
      <c r="C152" s="3" t="s">
        <v>18</v>
      </c>
      <c r="D152" t="str">
        <f>+VLOOKUP([1]Foglio1!P152,[1]LEGENDA!A$1:B$65536,2,FALSE)</f>
        <v>Acquisto di Servizi</v>
      </c>
      <c r="E152" t="s">
        <v>19</v>
      </c>
      <c r="H152" t="str">
        <f>VLOOKUP([1]Foglio1!E152,[1]LEGENDA!F$1:I$65536,3,FALSE)</f>
        <v>00818630188</v>
      </c>
      <c r="I152" t="str">
        <f>+[1]Foglio1!F152</f>
        <v>'Axitea Spa'</v>
      </c>
      <c r="M152" t="str">
        <f t="shared" si="6"/>
        <v>00818630188</v>
      </c>
      <c r="N152" t="str">
        <f t="shared" si="6"/>
        <v>'Axitea Spa'</v>
      </c>
      <c r="P152" s="4">
        <f>+[1]Foglio1!G152</f>
        <v>85</v>
      </c>
      <c r="R152" s="5">
        <f>+[1]Foglio1!D152</f>
        <v>44267</v>
      </c>
      <c r="S152" s="5">
        <f t="shared" si="7"/>
        <v>44267</v>
      </c>
      <c r="T152" s="4">
        <f t="shared" si="8"/>
        <v>85</v>
      </c>
    </row>
    <row r="153" spans="1:20" x14ac:dyDescent="0.2">
      <c r="B153" s="2" t="s">
        <v>173</v>
      </c>
      <c r="C153" s="3" t="s">
        <v>18</v>
      </c>
      <c r="D153" t="str">
        <f>+VLOOKUP([1]Foglio1!P153,[1]LEGENDA!A$1:B$65536,2,FALSE)</f>
        <v>Acquisto materie prime</v>
      </c>
      <c r="E153" t="s">
        <v>19</v>
      </c>
      <c r="H153" t="str">
        <f>VLOOKUP([1]Foglio1!E153,[1]LEGENDA!F$1:I$65536,3,FALSE)</f>
        <v>00773100151</v>
      </c>
      <c r="I153" t="str">
        <f>+[1]Foglio1!F153</f>
        <v>'CORMAN  S.P.A.'</v>
      </c>
      <c r="M153" t="str">
        <f t="shared" si="6"/>
        <v>00773100151</v>
      </c>
      <c r="N153" t="str">
        <f t="shared" si="6"/>
        <v>'CORMAN  S.P.A.'</v>
      </c>
      <c r="P153" s="4">
        <f>+[1]Foglio1!G153</f>
        <v>215.59</v>
      </c>
      <c r="R153" s="5">
        <f>+[1]Foglio1!D153</f>
        <v>44267</v>
      </c>
      <c r="S153" s="5">
        <f t="shared" si="7"/>
        <v>44267</v>
      </c>
      <c r="T153" s="4">
        <f t="shared" si="8"/>
        <v>215.59</v>
      </c>
    </row>
    <row r="154" spans="1:20" x14ac:dyDescent="0.2">
      <c r="B154" s="2" t="s">
        <v>174</v>
      </c>
      <c r="C154" s="3" t="s">
        <v>18</v>
      </c>
      <c r="D154" t="str">
        <f>+VLOOKUP([1]Foglio1!P154,[1]LEGENDA!A$1:B$65536,2,FALSE)</f>
        <v>Acquisto di Servizi</v>
      </c>
      <c r="E154" t="s">
        <v>19</v>
      </c>
      <c r="H154" t="e">
        <f>VLOOKUP([1]Foglio1!E154,[1]LEGENDA!F$1:I$65536,3,FALSE)</f>
        <v>#N/A</v>
      </c>
      <c r="I154" t="str">
        <f>+[1]Foglio1!F154</f>
        <v>'Io Adempio Srl'</v>
      </c>
      <c r="M154" t="e">
        <f t="shared" si="6"/>
        <v>#N/A</v>
      </c>
      <c r="N154" t="str">
        <f t="shared" si="6"/>
        <v>'Io Adempio Srl'</v>
      </c>
      <c r="P154" s="4">
        <f>+[1]Foglio1!G154</f>
        <v>455</v>
      </c>
      <c r="R154" s="5">
        <f>+[1]Foglio1!D154</f>
        <v>44268</v>
      </c>
      <c r="S154" s="5">
        <f t="shared" si="7"/>
        <v>44268</v>
      </c>
      <c r="T154" s="4">
        <f t="shared" si="8"/>
        <v>455</v>
      </c>
    </row>
    <row r="155" spans="1:20" x14ac:dyDescent="0.2">
      <c r="B155" s="2" t="s">
        <v>175</v>
      </c>
      <c r="C155" s="3" t="s">
        <v>18</v>
      </c>
      <c r="D155" t="str">
        <f>+VLOOKUP([1]Foglio1!P155,[1]LEGENDA!A$1:B$65536,2,FALSE)</f>
        <v>Acquisto materie prime</v>
      </c>
      <c r="E155" t="s">
        <v>19</v>
      </c>
      <c r="H155" t="str">
        <f>VLOOKUP([1]Foglio1!E155,[1]LEGENDA!F$1:I$65536,3,FALSE)</f>
        <v>11985010153</v>
      </c>
      <c r="I155" t="str">
        <f>+[1]Foglio1!F155</f>
        <v>'SO.FARMA.MORRA SPA'</v>
      </c>
      <c r="M155" t="str">
        <f t="shared" si="6"/>
        <v>11985010153</v>
      </c>
      <c r="N155" t="str">
        <f t="shared" si="6"/>
        <v>'SO.FARMA.MORRA SPA'</v>
      </c>
      <c r="P155" s="4">
        <f>+[1]Foglio1!G155</f>
        <v>-207.41</v>
      </c>
      <c r="R155" s="5">
        <f>+[1]Foglio1!D155</f>
        <v>44268</v>
      </c>
      <c r="S155" s="5">
        <f t="shared" si="7"/>
        <v>44268</v>
      </c>
      <c r="T155" s="4">
        <f t="shared" si="8"/>
        <v>-207.41</v>
      </c>
    </row>
    <row r="156" spans="1:20" x14ac:dyDescent="0.2">
      <c r="B156" s="2" t="s">
        <v>176</v>
      </c>
      <c r="C156" s="3" t="s">
        <v>18</v>
      </c>
      <c r="D156" t="str">
        <f>+VLOOKUP([1]Foglio1!P156,[1]LEGENDA!A$1:B$65536,2,FALSE)</f>
        <v>Acquisto materie prime</v>
      </c>
      <c r="E156" t="s">
        <v>19</v>
      </c>
      <c r="H156" t="str">
        <f>VLOOKUP([1]Foglio1!E156,[1]LEGENDA!F$1:I$65536,3,FALSE)</f>
        <v>11985010153</v>
      </c>
      <c r="I156" t="str">
        <f>+[1]Foglio1!F156</f>
        <v>'SO.FARMA.MORRA SPA'</v>
      </c>
      <c r="M156" t="str">
        <f t="shared" si="6"/>
        <v>11985010153</v>
      </c>
      <c r="N156" t="str">
        <f t="shared" si="6"/>
        <v>'SO.FARMA.MORRA SPA'</v>
      </c>
      <c r="P156" s="4">
        <f>+[1]Foglio1!G156</f>
        <v>1649.91</v>
      </c>
      <c r="R156" s="5">
        <f>+[1]Foglio1!D156</f>
        <v>44268</v>
      </c>
      <c r="S156" s="5">
        <f t="shared" si="7"/>
        <v>44268</v>
      </c>
      <c r="T156" s="4">
        <f t="shared" si="8"/>
        <v>1649.91</v>
      </c>
    </row>
    <row r="157" spans="1:20" x14ac:dyDescent="0.2">
      <c r="B157" s="2" t="s">
        <v>177</v>
      </c>
      <c r="C157" s="3" t="s">
        <v>18</v>
      </c>
      <c r="D157" t="str">
        <f>+VLOOKUP([1]Foglio1!P157,[1]LEGENDA!A$1:B$65536,2,FALSE)</f>
        <v>Acquisto materie prime</v>
      </c>
      <c r="E157" t="s">
        <v>19</v>
      </c>
      <c r="H157" t="str">
        <f>VLOOKUP([1]Foglio1!E157,[1]LEGENDA!F$1:I$65536,3,FALSE)</f>
        <v>FRMMSM94B28A271M</v>
      </c>
      <c r="I157" t="str">
        <f>+[1]Foglio1!F157</f>
        <v>'mas di fermani massimo'</v>
      </c>
      <c r="M157" t="str">
        <f t="shared" si="6"/>
        <v>FRMMSM94B28A271M</v>
      </c>
      <c r="N157" t="str">
        <f t="shared" si="6"/>
        <v>'mas di fermani massimo'</v>
      </c>
      <c r="P157" s="4">
        <f>+[1]Foglio1!G157</f>
        <v>2000</v>
      </c>
      <c r="R157" s="5">
        <f>+[1]Foglio1!D157</f>
        <v>44269</v>
      </c>
      <c r="S157" s="5">
        <f t="shared" si="7"/>
        <v>44269</v>
      </c>
      <c r="T157" s="4">
        <f t="shared" si="8"/>
        <v>2000</v>
      </c>
    </row>
    <row r="158" spans="1:20" x14ac:dyDescent="0.2">
      <c r="A158" s="3" t="s">
        <v>33</v>
      </c>
      <c r="B158" s="2" t="s">
        <v>178</v>
      </c>
      <c r="C158" s="3" t="s">
        <v>18</v>
      </c>
      <c r="D158" t="str">
        <f>+VLOOKUP([1]Foglio1!P158,[1]LEGENDA!A$1:B$65536,2,FALSE)</f>
        <v>Acquisto materie prime</v>
      </c>
      <c r="E158" t="s">
        <v>35</v>
      </c>
      <c r="H158" t="str">
        <f>VLOOKUP([1]Foglio1!E158,[1]LEGENDA!F$1:I$65536,3,FALSE)</f>
        <v>00165110248</v>
      </c>
      <c r="I158" t="str">
        <f>+[1]Foglio1!F158</f>
        <v>'COMIFAR DISTRIBUZIONE SPA'</v>
      </c>
      <c r="M158" t="str">
        <f t="shared" si="6"/>
        <v>00165110248</v>
      </c>
      <c r="N158" t="str">
        <f t="shared" si="6"/>
        <v>'COMIFAR DISTRIBUZIONE SPA'</v>
      </c>
      <c r="P158" s="4">
        <f>+[1]Foglio1!G158</f>
        <v>-242.93</v>
      </c>
      <c r="R158" s="5">
        <f>+[1]Foglio1!D158</f>
        <v>44270</v>
      </c>
      <c r="S158" s="5">
        <f t="shared" si="7"/>
        <v>44270</v>
      </c>
      <c r="T158" s="4">
        <f t="shared" si="8"/>
        <v>-242.93</v>
      </c>
    </row>
    <row r="159" spans="1:20" x14ac:dyDescent="0.2">
      <c r="A159" s="3" t="s">
        <v>33</v>
      </c>
      <c r="B159" s="2" t="s">
        <v>179</v>
      </c>
      <c r="C159" s="3" t="s">
        <v>18</v>
      </c>
      <c r="D159" t="str">
        <f>+VLOOKUP([1]Foglio1!P159,[1]LEGENDA!A$1:B$65536,2,FALSE)</f>
        <v>Acquisto materie prime</v>
      </c>
      <c r="E159" t="s">
        <v>35</v>
      </c>
      <c r="H159" t="str">
        <f>VLOOKUP([1]Foglio1!E159,[1]LEGENDA!F$1:I$65536,3,FALSE)</f>
        <v>00165110248</v>
      </c>
      <c r="I159" t="str">
        <f>+[1]Foglio1!F159</f>
        <v>'COMIFAR DISTRIBUZIONE SPA'</v>
      </c>
      <c r="M159" t="str">
        <f t="shared" si="6"/>
        <v>00165110248</v>
      </c>
      <c r="N159" t="str">
        <f t="shared" si="6"/>
        <v>'COMIFAR DISTRIBUZIONE SPA'</v>
      </c>
      <c r="P159" s="4">
        <f>+[1]Foglio1!G159</f>
        <v>34.619999999999997</v>
      </c>
      <c r="R159" s="5">
        <f>+[1]Foglio1!D159</f>
        <v>44270</v>
      </c>
      <c r="S159" s="5">
        <f t="shared" si="7"/>
        <v>44270</v>
      </c>
      <c r="T159" s="4">
        <f t="shared" si="8"/>
        <v>34.619999999999997</v>
      </c>
    </row>
    <row r="160" spans="1:20" x14ac:dyDescent="0.2">
      <c r="A160" s="3" t="s">
        <v>33</v>
      </c>
      <c r="B160" s="2" t="s">
        <v>180</v>
      </c>
      <c r="C160" s="3" t="s">
        <v>18</v>
      </c>
      <c r="D160" t="str">
        <f>+VLOOKUP([1]Foglio1!P160,[1]LEGENDA!A$1:B$65536,2,FALSE)</f>
        <v>Acquisto materie prime</v>
      </c>
      <c r="E160" t="s">
        <v>35</v>
      </c>
      <c r="H160" t="str">
        <f>VLOOKUP([1]Foglio1!E160,[1]LEGENDA!F$1:I$65536,3,FALSE)</f>
        <v>00165110248</v>
      </c>
      <c r="I160" t="str">
        <f>+[1]Foglio1!F160</f>
        <v>'COMIFAR DISTRIBUZIONE SPA'</v>
      </c>
      <c r="M160" t="str">
        <f t="shared" si="6"/>
        <v>00165110248</v>
      </c>
      <c r="N160" t="str">
        <f t="shared" si="6"/>
        <v>'COMIFAR DISTRIBUZIONE SPA'</v>
      </c>
      <c r="P160" s="4">
        <f>+[1]Foglio1!G160</f>
        <v>11174.5</v>
      </c>
      <c r="R160" s="5">
        <f>+[1]Foglio1!D160</f>
        <v>44270</v>
      </c>
      <c r="S160" s="5">
        <f t="shared" si="7"/>
        <v>44270</v>
      </c>
      <c r="T160" s="4">
        <f t="shared" si="8"/>
        <v>11174.5</v>
      </c>
    </row>
    <row r="161" spans="1:20" x14ac:dyDescent="0.2">
      <c r="A161" s="3" t="s">
        <v>40</v>
      </c>
      <c r="B161" s="2" t="s">
        <v>181</v>
      </c>
      <c r="C161" s="3" t="s">
        <v>18</v>
      </c>
      <c r="D161" t="str">
        <f>+VLOOKUP([1]Foglio1!P161,[1]LEGENDA!A$1:B$65536,2,FALSE)</f>
        <v>Acquisto materie prime</v>
      </c>
      <c r="E161" t="s">
        <v>35</v>
      </c>
      <c r="H161" t="str">
        <f>VLOOKUP([1]Foglio1!E161,[1]LEGENDA!F$1:I$65536,3,FALSE)</f>
        <v>03048300549</v>
      </c>
      <c r="I161" t="str">
        <f>+[1]Foglio1!F161</f>
        <v>'FARMACENTRO SERVIZI E LOGISTICA SOC. COOP.'</v>
      </c>
      <c r="M161" t="str">
        <f t="shared" si="6"/>
        <v>03048300549</v>
      </c>
      <c r="N161" t="str">
        <f t="shared" si="6"/>
        <v>'FARMACENTRO SERVIZI E LOGISTICA SOC. COOP.'</v>
      </c>
      <c r="P161" s="4">
        <f>+[1]Foglio1!G161</f>
        <v>7149.59</v>
      </c>
      <c r="R161" s="5">
        <f>+[1]Foglio1!D161</f>
        <v>44270</v>
      </c>
      <c r="S161" s="5">
        <f t="shared" si="7"/>
        <v>44270</v>
      </c>
      <c r="T161" s="4">
        <f t="shared" si="8"/>
        <v>7149.59</v>
      </c>
    </row>
    <row r="162" spans="1:20" x14ac:dyDescent="0.2">
      <c r="A162" s="3" t="s">
        <v>40</v>
      </c>
      <c r="B162" s="2" t="s">
        <v>182</v>
      </c>
      <c r="C162" s="3" t="s">
        <v>18</v>
      </c>
      <c r="D162" t="str">
        <f>+VLOOKUP([1]Foglio1!P162,[1]LEGENDA!A$1:B$65536,2,FALSE)</f>
        <v>Acquisto materie prime</v>
      </c>
      <c r="E162" t="s">
        <v>35</v>
      </c>
      <c r="H162" t="str">
        <f>VLOOKUP([1]Foglio1!E162,[1]LEGENDA!F$1:I$65536,3,FALSE)</f>
        <v>03048300549</v>
      </c>
      <c r="I162" t="str">
        <f>+[1]Foglio1!F162</f>
        <v>'FARMACENTRO SERVIZI E LOGISTICA SOC. COOP.'</v>
      </c>
      <c r="M162" t="str">
        <f t="shared" si="6"/>
        <v>03048300549</v>
      </c>
      <c r="N162" t="str">
        <f t="shared" si="6"/>
        <v>'FARMACENTRO SERVIZI E LOGISTICA SOC. COOP.'</v>
      </c>
      <c r="P162" s="4">
        <f>+[1]Foglio1!G162</f>
        <v>-2.04</v>
      </c>
      <c r="R162" s="5">
        <f>+[1]Foglio1!D162</f>
        <v>44270</v>
      </c>
      <c r="S162" s="5">
        <f t="shared" si="7"/>
        <v>44270</v>
      </c>
      <c r="T162" s="4">
        <f t="shared" si="8"/>
        <v>-2.04</v>
      </c>
    </row>
    <row r="163" spans="1:20" x14ac:dyDescent="0.2">
      <c r="B163" s="2" t="s">
        <v>183</v>
      </c>
      <c r="C163" s="3" t="s">
        <v>18</v>
      </c>
      <c r="D163" t="str">
        <f>+VLOOKUP([1]Foglio1!P163,[1]LEGENDA!A$1:B$65536,2,FALSE)</f>
        <v>Acquisto materie prime</v>
      </c>
      <c r="E163" t="s">
        <v>19</v>
      </c>
      <c r="H163" t="str">
        <f>VLOOKUP([1]Foglio1!E163,[1]LEGENDA!F$1:I$65536,3,FALSE)</f>
        <v>06325010152</v>
      </c>
      <c r="I163" t="str">
        <f>+[1]Foglio1!F163</f>
        <v>'Reckitt Benckiser Healthcare(Italia)SPA   '</v>
      </c>
      <c r="M163" t="str">
        <f t="shared" si="6"/>
        <v>06325010152</v>
      </c>
      <c r="N163" t="str">
        <f t="shared" si="6"/>
        <v>'Reckitt Benckiser Healthcare(Italia)SPA   '</v>
      </c>
      <c r="P163" s="4">
        <f>+[1]Foglio1!G163</f>
        <v>251.66</v>
      </c>
      <c r="R163" s="5">
        <f>+[1]Foglio1!D163</f>
        <v>44270</v>
      </c>
      <c r="S163" s="5">
        <f t="shared" si="7"/>
        <v>44270</v>
      </c>
      <c r="T163" s="4">
        <f t="shared" si="8"/>
        <v>251.66</v>
      </c>
    </row>
    <row r="164" spans="1:20" x14ac:dyDescent="0.2">
      <c r="B164" s="2" t="s">
        <v>184</v>
      </c>
      <c r="C164" s="3" t="s">
        <v>18</v>
      </c>
      <c r="D164" t="str">
        <f>+VLOOKUP([1]Foglio1!P164,[1]LEGENDA!A$1:B$65536,2,FALSE)</f>
        <v>Acquisto materie prime</v>
      </c>
      <c r="E164" t="s">
        <v>19</v>
      </c>
      <c r="H164" t="str">
        <f>VLOOKUP([1]Foglio1!E164,[1]LEGENDA!F$1:I$65536,3,FALSE)</f>
        <v>BBNNRG59C57Z112Y</v>
      </c>
      <c r="I164" t="str">
        <f>+[1]Foglio1!F164</f>
        <v>'J-STAR  DI ANDREA BOBINGER'</v>
      </c>
      <c r="M164" t="str">
        <f t="shared" si="6"/>
        <v>BBNNRG59C57Z112Y</v>
      </c>
      <c r="N164" t="str">
        <f t="shared" si="6"/>
        <v>'J-STAR  DI ANDREA BOBINGER'</v>
      </c>
      <c r="P164" s="4">
        <f>+[1]Foglio1!G164</f>
        <v>261.5</v>
      </c>
      <c r="R164" s="5">
        <f>+[1]Foglio1!D164</f>
        <v>44271</v>
      </c>
      <c r="S164" s="5">
        <f t="shared" si="7"/>
        <v>44271</v>
      </c>
      <c r="T164" s="4">
        <f t="shared" si="8"/>
        <v>261.5</v>
      </c>
    </row>
    <row r="165" spans="1:20" x14ac:dyDescent="0.2">
      <c r="B165" s="2" t="s">
        <v>185</v>
      </c>
      <c r="C165" s="3" t="s">
        <v>18</v>
      </c>
      <c r="D165" t="str">
        <f>+VLOOKUP([1]Foglio1!P165,[1]LEGENDA!A$1:B$65536,2,FALSE)</f>
        <v>Acquisto di Servizi</v>
      </c>
      <c r="E165" t="s">
        <v>19</v>
      </c>
      <c r="H165" t="str">
        <f>VLOOKUP([1]Foglio1!E165,[1]LEGENDA!F$1:I$65536,3,FALSE)</f>
        <v>01226030425</v>
      </c>
      <c r="I165" t="str">
        <f>+[1]Foglio1!F165</f>
        <v>'ATAENA SRL'</v>
      </c>
      <c r="M165" t="str">
        <f t="shared" si="6"/>
        <v>01226030425</v>
      </c>
      <c r="N165" t="str">
        <f t="shared" si="6"/>
        <v>'ATAENA SRL'</v>
      </c>
      <c r="P165" s="4">
        <f>+[1]Foglio1!G165</f>
        <v>89.4</v>
      </c>
      <c r="R165" s="5">
        <f>+[1]Foglio1!D165</f>
        <v>44272</v>
      </c>
      <c r="S165" s="5">
        <f t="shared" si="7"/>
        <v>44272</v>
      </c>
      <c r="T165" s="4">
        <f t="shared" si="8"/>
        <v>89.4</v>
      </c>
    </row>
    <row r="166" spans="1:20" x14ac:dyDescent="0.2">
      <c r="B166" s="2" t="s">
        <v>186</v>
      </c>
      <c r="C166" s="3" t="s">
        <v>18</v>
      </c>
      <c r="D166" t="str">
        <f>+VLOOKUP([1]Foglio1!P166,[1]LEGENDA!A$1:B$65536,2,FALSE)</f>
        <v>Acquisto di Servizi</v>
      </c>
      <c r="E166" t="s">
        <v>19</v>
      </c>
      <c r="H166" t="str">
        <f>VLOOKUP([1]Foglio1!E166,[1]LEGENDA!F$1:I$65536,3,FALSE)</f>
        <v>02220530444</v>
      </c>
      <c r="I166" t="str">
        <f>+[1]Foglio1!F166</f>
        <v>'HOLIPRINT SRLS UNIPERSONALE'</v>
      </c>
      <c r="M166" t="str">
        <f t="shared" si="6"/>
        <v>02220530444</v>
      </c>
      <c r="N166" t="str">
        <f t="shared" si="6"/>
        <v>'HOLIPRINT SRLS UNIPERSONALE'</v>
      </c>
      <c r="P166" s="4">
        <f>+[1]Foglio1!G166</f>
        <v>1098.52</v>
      </c>
      <c r="R166" s="5">
        <f>+[1]Foglio1!D166</f>
        <v>44273</v>
      </c>
      <c r="S166" s="5">
        <f t="shared" si="7"/>
        <v>44273</v>
      </c>
      <c r="T166" s="4">
        <f t="shared" si="8"/>
        <v>1098.52</v>
      </c>
    </row>
    <row r="167" spans="1:20" x14ac:dyDescent="0.2">
      <c r="B167" s="2" t="s">
        <v>187</v>
      </c>
      <c r="C167" s="3" t="s">
        <v>18</v>
      </c>
      <c r="D167" t="str">
        <f>+VLOOKUP([1]Foglio1!P167,[1]LEGENDA!A$1:B$65536,2,FALSE)</f>
        <v>Altri acquisti diversi di gestione</v>
      </c>
      <c r="E167" t="s">
        <v>19</v>
      </c>
      <c r="H167" t="str">
        <f>VLOOKUP([1]Foglio1!E167,[1]LEGENDA!F$1:I$65536,3,FALSE)</f>
        <v>01653500445</v>
      </c>
      <c r="I167" t="str">
        <f>+[1]Foglio1!F167</f>
        <v>'RIGENER SERVICE SNC DI  STORTINI GIORGIO E MINNETTI'</v>
      </c>
      <c r="M167" t="str">
        <f t="shared" si="6"/>
        <v>01653500445</v>
      </c>
      <c r="N167" t="str">
        <f t="shared" si="6"/>
        <v>'RIGENER SERVICE SNC DI  STORTINI GIORGIO E MINNETTI'</v>
      </c>
      <c r="P167" s="4">
        <f>+[1]Foglio1!G167</f>
        <v>38.56</v>
      </c>
      <c r="R167" s="5">
        <f>+[1]Foglio1!D167</f>
        <v>44273</v>
      </c>
      <c r="S167" s="5">
        <f t="shared" si="7"/>
        <v>44273</v>
      </c>
      <c r="T167" s="4">
        <f t="shared" si="8"/>
        <v>38.56</v>
      </c>
    </row>
    <row r="168" spans="1:20" x14ac:dyDescent="0.2">
      <c r="B168" s="2" t="s">
        <v>188</v>
      </c>
      <c r="C168" s="3" t="s">
        <v>18</v>
      </c>
      <c r="D168" t="str">
        <f>+VLOOKUP([1]Foglio1!P168,[1]LEGENDA!A$1:B$65536,2,FALSE)</f>
        <v>Acquisto materie prime</v>
      </c>
      <c r="E168" t="s">
        <v>19</v>
      </c>
      <c r="H168" t="str">
        <f>VLOOKUP([1]Foglio1!E168,[1]LEGENDA!F$1:I$65536,3,FALSE)</f>
        <v>11985010153</v>
      </c>
      <c r="I168" t="str">
        <f>+[1]Foglio1!F168</f>
        <v>'SO.FARMA.MORRA SPA'</v>
      </c>
      <c r="M168" t="str">
        <f t="shared" si="6"/>
        <v>11985010153</v>
      </c>
      <c r="N168" t="str">
        <f t="shared" si="6"/>
        <v>'SO.FARMA.MORRA SPA'</v>
      </c>
      <c r="P168" s="4">
        <f>+[1]Foglio1!G168</f>
        <v>1673.32</v>
      </c>
      <c r="R168" s="5">
        <f>+[1]Foglio1!D168</f>
        <v>44275</v>
      </c>
      <c r="S168" s="5">
        <f t="shared" si="7"/>
        <v>44275</v>
      </c>
      <c r="T168" s="4">
        <f t="shared" si="8"/>
        <v>1673.32</v>
      </c>
    </row>
    <row r="169" spans="1:20" x14ac:dyDescent="0.2">
      <c r="B169" s="2" t="s">
        <v>189</v>
      </c>
      <c r="C169" s="3" t="s">
        <v>18</v>
      </c>
      <c r="D169" t="str">
        <f>+VLOOKUP([1]Foglio1!P169,[1]LEGENDA!A$1:B$65536,2,FALSE)</f>
        <v>Acquisto materie prime</v>
      </c>
      <c r="E169" t="s">
        <v>19</v>
      </c>
      <c r="H169" t="str">
        <f>VLOOKUP([1]Foglio1!E169,[1]LEGENDA!F$1:I$65536,3,FALSE)</f>
        <v>03009550595</v>
      </c>
      <c r="I169" t="str">
        <f>+[1]Foglio1!F169</f>
        <v>'Pfizer Established Medicine Italy S.r.l.   '</v>
      </c>
      <c r="M169" t="str">
        <f t="shared" si="6"/>
        <v>03009550595</v>
      </c>
      <c r="N169" t="str">
        <f t="shared" si="6"/>
        <v>'Pfizer Established Medicine Italy S.r.l.   '</v>
      </c>
      <c r="P169" s="4">
        <f>+[1]Foglio1!G169</f>
        <v>779.61</v>
      </c>
      <c r="R169" s="5">
        <f>+[1]Foglio1!D169</f>
        <v>44277</v>
      </c>
      <c r="S169" s="5">
        <f t="shared" si="7"/>
        <v>44277</v>
      </c>
      <c r="T169" s="4">
        <f t="shared" si="8"/>
        <v>779.61</v>
      </c>
    </row>
    <row r="170" spans="1:20" x14ac:dyDescent="0.2">
      <c r="B170" s="2" t="s">
        <v>190</v>
      </c>
      <c r="C170" s="3" t="s">
        <v>18</v>
      </c>
      <c r="D170" t="str">
        <f>+VLOOKUP([1]Foglio1!P170,[1]LEGENDA!A$1:B$65536,2,FALSE)</f>
        <v>Acquisto materie prime</v>
      </c>
      <c r="E170" t="s">
        <v>19</v>
      </c>
      <c r="H170" t="str">
        <f>VLOOKUP([1]Foglio1!E170,[1]LEGENDA!F$1:I$65536,3,FALSE)</f>
        <v>02774840595</v>
      </c>
      <c r="I170" t="str">
        <f>+[1]Foglio1!F170</f>
        <v>'Pfizer S.r.l.   '</v>
      </c>
      <c r="M170" t="str">
        <f t="shared" si="6"/>
        <v>02774840595</v>
      </c>
      <c r="N170" t="str">
        <f t="shared" si="6"/>
        <v>'Pfizer S.r.l.   '</v>
      </c>
      <c r="P170" s="4">
        <f>+[1]Foglio1!G170</f>
        <v>157.78</v>
      </c>
      <c r="R170" s="5">
        <f>+[1]Foglio1!D170</f>
        <v>44277</v>
      </c>
      <c r="S170" s="5">
        <f t="shared" si="7"/>
        <v>44277</v>
      </c>
      <c r="T170" s="4">
        <f t="shared" si="8"/>
        <v>157.78</v>
      </c>
    </row>
    <row r="171" spans="1:20" x14ac:dyDescent="0.2">
      <c r="B171" s="2" t="s">
        <v>191</v>
      </c>
      <c r="C171" s="3" t="s">
        <v>18</v>
      </c>
      <c r="D171" t="str">
        <f>+VLOOKUP([1]Foglio1!P171,[1]LEGENDA!A$1:B$65536,2,FALSE)</f>
        <v>Acquisto materie prime</v>
      </c>
      <c r="E171" t="s">
        <v>19</v>
      </c>
      <c r="H171" t="str">
        <f>VLOOKUP([1]Foglio1!E171,[1]LEGENDA!F$1:I$65536,3,FALSE)</f>
        <v>02344710484</v>
      </c>
      <c r="I171" t="str">
        <f>+[1]Foglio1!F171</f>
        <v>'CODIFI SRL CONSORZIO STABILE PER LA DISTRIBUZIONE'</v>
      </c>
      <c r="M171" t="str">
        <f t="shared" si="6"/>
        <v>02344710484</v>
      </c>
      <c r="N171" t="str">
        <f t="shared" si="6"/>
        <v>'CODIFI SRL CONSORZIO STABILE PER LA DISTRIBUZIONE'</v>
      </c>
      <c r="P171" s="4">
        <f>+[1]Foglio1!G171</f>
        <v>1656.12</v>
      </c>
      <c r="R171" s="5">
        <f>+[1]Foglio1!D171</f>
        <v>44278</v>
      </c>
      <c r="S171" s="5">
        <f t="shared" si="7"/>
        <v>44278</v>
      </c>
      <c r="T171" s="4">
        <f t="shared" si="8"/>
        <v>1656.12</v>
      </c>
    </row>
    <row r="172" spans="1:20" x14ac:dyDescent="0.2">
      <c r="B172" s="2" t="s">
        <v>192</v>
      </c>
      <c r="C172" s="3" t="s">
        <v>18</v>
      </c>
      <c r="D172" t="str">
        <f>+VLOOKUP([1]Foglio1!P172,[1]LEGENDA!A$1:B$65536,2,FALSE)</f>
        <v>Acquisto materie prime</v>
      </c>
      <c r="E172" t="s">
        <v>19</v>
      </c>
      <c r="H172" t="str">
        <f>VLOOKUP([1]Foglio1!E172,[1]LEGENDA!F$1:I$65536,3,FALSE)</f>
        <v>10392600150</v>
      </c>
      <c r="I172" t="str">
        <f>+[1]Foglio1!F172</f>
        <v>'Combe Italia'</v>
      </c>
      <c r="M172" t="str">
        <f t="shared" si="6"/>
        <v>10392600150</v>
      </c>
      <c r="N172" t="str">
        <f t="shared" si="6"/>
        <v>'Combe Italia'</v>
      </c>
      <c r="P172" s="4">
        <f>+[1]Foglio1!G172</f>
        <v>250.48</v>
      </c>
      <c r="R172" s="5">
        <f>+[1]Foglio1!D172</f>
        <v>44278</v>
      </c>
      <c r="S172" s="5">
        <f t="shared" si="7"/>
        <v>44278</v>
      </c>
      <c r="T172" s="4">
        <f t="shared" si="8"/>
        <v>250.48</v>
      </c>
    </row>
    <row r="173" spans="1:20" x14ac:dyDescent="0.2">
      <c r="B173" s="2" t="s">
        <v>193</v>
      </c>
      <c r="C173" s="3" t="s">
        <v>18</v>
      </c>
      <c r="D173" t="str">
        <f>+VLOOKUP([1]Foglio1!P173,[1]LEGENDA!A$1:B$65536,2,FALSE)</f>
        <v>Acquisto materie prime</v>
      </c>
      <c r="E173" t="s">
        <v>19</v>
      </c>
      <c r="H173" t="str">
        <f>VLOOKUP([1]Foglio1!E173,[1]LEGENDA!F$1:I$65536,3,FALSE)</f>
        <v>05858891004</v>
      </c>
      <c r="I173" t="str">
        <f>+[1]Foglio1!F173</f>
        <v>'PROCTER &amp; GAMBLE S.R.L.'</v>
      </c>
      <c r="M173" t="str">
        <f t="shared" si="6"/>
        <v>05858891004</v>
      </c>
      <c r="N173" t="str">
        <f t="shared" si="6"/>
        <v>'PROCTER &amp; GAMBLE S.R.L.'</v>
      </c>
      <c r="P173" s="4">
        <f>+[1]Foglio1!G173</f>
        <v>80.58</v>
      </c>
      <c r="R173" s="5">
        <f>+[1]Foglio1!D173</f>
        <v>44278</v>
      </c>
      <c r="S173" s="5">
        <f t="shared" si="7"/>
        <v>44278</v>
      </c>
      <c r="T173" s="4">
        <f t="shared" si="8"/>
        <v>80.58</v>
      </c>
    </row>
    <row r="174" spans="1:20" x14ac:dyDescent="0.2">
      <c r="B174" s="2" t="s">
        <v>194</v>
      </c>
      <c r="C174" s="3" t="s">
        <v>18</v>
      </c>
      <c r="D174" t="str">
        <f>+VLOOKUP([1]Foglio1!P174,[1]LEGENDA!A$1:B$65536,2,FALSE)</f>
        <v>Acquisto materie prime</v>
      </c>
      <c r="E174" t="s">
        <v>19</v>
      </c>
      <c r="H174" t="str">
        <f>VLOOKUP([1]Foglio1!E174,[1]LEGENDA!F$1:I$65536,3,FALSE)</f>
        <v>10324170017</v>
      </c>
      <c r="I174" t="str">
        <f>+[1]Foglio1!F174</f>
        <v>'JAVYK ITALIA, Luxury Parfums and Cosmetics Distribution SRL Socio Unico'</v>
      </c>
      <c r="M174" t="str">
        <f t="shared" si="6"/>
        <v>10324170017</v>
      </c>
      <c r="N174" t="str">
        <f t="shared" si="6"/>
        <v>'JAVYK ITALIA, Luxury Parfums and Cosmetics Distribution SRL Socio Unico'</v>
      </c>
      <c r="P174" s="4">
        <f>+[1]Foglio1!G174</f>
        <v>105</v>
      </c>
      <c r="R174" s="5">
        <f>+[1]Foglio1!D174</f>
        <v>44279</v>
      </c>
      <c r="S174" s="5">
        <f t="shared" si="7"/>
        <v>44279</v>
      </c>
      <c r="T174" s="4">
        <f t="shared" si="8"/>
        <v>105</v>
      </c>
    </row>
    <row r="175" spans="1:20" x14ac:dyDescent="0.2">
      <c r="B175" s="2" t="s">
        <v>195</v>
      </c>
      <c r="C175" s="3" t="s">
        <v>18</v>
      </c>
      <c r="D175" t="str">
        <f>+VLOOKUP([1]Foglio1!P175,[1]LEGENDA!A$1:B$65536,2,FALSE)</f>
        <v>Acquisto materie prime</v>
      </c>
      <c r="E175" t="s">
        <v>19</v>
      </c>
      <c r="H175" t="str">
        <f>VLOOKUP([1]Foglio1!E175,[1]LEGENDA!F$1:I$65536,3,FALSE)</f>
        <v>01668580671</v>
      </c>
      <c r="I175" t="str">
        <f>+[1]Foglio1!F175</f>
        <v>'Mediastreet Italia di Ferretti Giuseppe &amp; C. Sas'</v>
      </c>
      <c r="M175" t="str">
        <f t="shared" si="6"/>
        <v>01668580671</v>
      </c>
      <c r="N175" t="str">
        <f t="shared" si="6"/>
        <v>'Mediastreet Italia di Ferretti Giuseppe &amp; C. Sas'</v>
      </c>
      <c r="P175" s="4">
        <f>+[1]Foglio1!G175</f>
        <v>1431.25</v>
      </c>
      <c r="R175" s="5">
        <f>+[1]Foglio1!D175</f>
        <v>44280</v>
      </c>
      <c r="S175" s="5">
        <f t="shared" si="7"/>
        <v>44280</v>
      </c>
      <c r="T175" s="4">
        <f t="shared" si="8"/>
        <v>1431.25</v>
      </c>
    </row>
    <row r="176" spans="1:20" x14ac:dyDescent="0.2">
      <c r="B176" s="2" t="s">
        <v>196</v>
      </c>
      <c r="C176" s="3" t="s">
        <v>18</v>
      </c>
      <c r="D176" t="str">
        <f>+VLOOKUP([1]Foglio1!P176,[1]LEGENDA!A$1:B$65536,2,FALSE)</f>
        <v>Acquisto materie prime</v>
      </c>
      <c r="E176" t="s">
        <v>19</v>
      </c>
      <c r="H176" t="str">
        <f>VLOOKUP([1]Foglio1!E176,[1]LEGENDA!F$1:I$65536,3,FALSE)</f>
        <v>02344710484</v>
      </c>
      <c r="I176" t="str">
        <f>+[1]Foglio1!F176</f>
        <v>'CODIFI SRL CONSORZIO STABILE PER LA DISTRIBUZIONE'</v>
      </c>
      <c r="M176" t="str">
        <f t="shared" si="6"/>
        <v>02344710484</v>
      </c>
      <c r="N176" t="str">
        <f t="shared" si="6"/>
        <v>'CODIFI SRL CONSORZIO STABILE PER LA DISTRIBUZIONE'</v>
      </c>
      <c r="P176" s="4">
        <f>+[1]Foglio1!G176</f>
        <v>161.19</v>
      </c>
      <c r="R176" s="5">
        <f>+[1]Foglio1!D176</f>
        <v>44281</v>
      </c>
      <c r="S176" s="5">
        <f t="shared" si="7"/>
        <v>44281</v>
      </c>
      <c r="T176" s="4">
        <f t="shared" si="8"/>
        <v>161.19</v>
      </c>
    </row>
    <row r="177" spans="1:20" x14ac:dyDescent="0.2">
      <c r="B177" s="2" t="s">
        <v>197</v>
      </c>
      <c r="C177" s="3" t="s">
        <v>18</v>
      </c>
      <c r="D177" t="str">
        <f>+VLOOKUP([1]Foglio1!P177,[1]LEGENDA!A$1:B$65536,2,FALSE)</f>
        <v>Acquisto di Servizi</v>
      </c>
      <c r="E177" t="s">
        <v>19</v>
      </c>
      <c r="H177" t="str">
        <f>VLOOKUP([1]Foglio1!E177,[1]LEGENDA!F$1:I$65536,3,FALSE)</f>
        <v>02258860440</v>
      </c>
      <c r="I177" t="str">
        <f>+[1]Foglio1!F177</f>
        <v>'Tarassaco cooperativa sociale'</v>
      </c>
      <c r="M177" t="str">
        <f t="shared" si="6"/>
        <v>02258860440</v>
      </c>
      <c r="N177" t="str">
        <f t="shared" si="6"/>
        <v>'Tarassaco cooperativa sociale'</v>
      </c>
      <c r="P177" s="4">
        <f>+[1]Foglio1!G177</f>
        <v>820.4</v>
      </c>
      <c r="R177" s="5">
        <f>+[1]Foglio1!D177</f>
        <v>44281</v>
      </c>
      <c r="S177" s="5">
        <f t="shared" si="7"/>
        <v>44281</v>
      </c>
      <c r="T177" s="4">
        <f t="shared" si="8"/>
        <v>820.4</v>
      </c>
    </row>
    <row r="178" spans="1:20" x14ac:dyDescent="0.2">
      <c r="B178" s="2" t="s">
        <v>198</v>
      </c>
      <c r="C178" s="3" t="s">
        <v>18</v>
      </c>
      <c r="D178" t="str">
        <f>+VLOOKUP([1]Foglio1!P178,[1]LEGENDA!A$1:B$65536,2,FALSE)</f>
        <v>Acquisto materie prime</v>
      </c>
      <c r="E178" t="s">
        <v>19</v>
      </c>
      <c r="H178" t="str">
        <f>VLOOKUP([1]Foglio1!E178,[1]LEGENDA!F$1:I$65536,3,FALSE)</f>
        <v>11985010153</v>
      </c>
      <c r="I178" t="str">
        <f>+[1]Foglio1!F178</f>
        <v>'SO.FARMA.MORRA SPA'</v>
      </c>
      <c r="M178" t="str">
        <f t="shared" si="6"/>
        <v>11985010153</v>
      </c>
      <c r="N178" t="str">
        <f t="shared" si="6"/>
        <v>'SO.FARMA.MORRA SPA'</v>
      </c>
      <c r="P178" s="4">
        <f>+[1]Foglio1!G178</f>
        <v>4918.6099999999997</v>
      </c>
      <c r="R178" s="5">
        <f>+[1]Foglio1!D178</f>
        <v>44282</v>
      </c>
      <c r="S178" s="5">
        <f t="shared" si="7"/>
        <v>44282</v>
      </c>
      <c r="T178" s="4">
        <f t="shared" si="8"/>
        <v>4918.6099999999997</v>
      </c>
    </row>
    <row r="179" spans="1:20" x14ac:dyDescent="0.2">
      <c r="B179" s="2" t="s">
        <v>199</v>
      </c>
      <c r="C179" s="3" t="s">
        <v>18</v>
      </c>
      <c r="D179" t="str">
        <f>+VLOOKUP([1]Foglio1!P179,[1]LEGENDA!A$1:B$65536,2,FALSE)</f>
        <v>Acquisto materie prime</v>
      </c>
      <c r="E179" t="s">
        <v>19</v>
      </c>
      <c r="H179" t="str">
        <f>VLOOKUP([1]Foglio1!E179,[1]LEGENDA!F$1:I$65536,3,FALSE)</f>
        <v>10616310156</v>
      </c>
      <c r="I179" t="str">
        <f>+[1]Foglio1!F179</f>
        <v>'IBSA Farmaceutici Italia Srl'</v>
      </c>
      <c r="M179" t="str">
        <f t="shared" si="6"/>
        <v>10616310156</v>
      </c>
      <c r="N179" t="str">
        <f t="shared" si="6"/>
        <v>'IBSA Farmaceutici Italia Srl'</v>
      </c>
      <c r="P179" s="4">
        <f>+[1]Foglio1!G179</f>
        <v>178.8</v>
      </c>
      <c r="R179" s="5">
        <f>+[1]Foglio1!D179</f>
        <v>44285</v>
      </c>
      <c r="S179" s="5">
        <f t="shared" si="7"/>
        <v>44285</v>
      </c>
      <c r="T179" s="4">
        <f t="shared" si="8"/>
        <v>178.8</v>
      </c>
    </row>
    <row r="180" spans="1:20" x14ac:dyDescent="0.2">
      <c r="B180" s="2" t="s">
        <v>200</v>
      </c>
      <c r="C180" s="3" t="s">
        <v>18</v>
      </c>
      <c r="D180" t="str">
        <f>+VLOOKUP([1]Foglio1!P180,[1]LEGENDA!A$1:B$65536,2,FALSE)</f>
        <v>Acquisto materie prime</v>
      </c>
      <c r="E180" t="s">
        <v>19</v>
      </c>
      <c r="H180" t="str">
        <f>VLOOKUP([1]Foglio1!E180,[1]LEGENDA!F$1:I$65536,3,FALSE)</f>
        <v>03690650134</v>
      </c>
      <c r="I180" t="str">
        <f>+[1]Foglio1!F180</f>
        <v>'PIKDARE SPA'</v>
      </c>
      <c r="M180" t="str">
        <f t="shared" si="6"/>
        <v>03690650134</v>
      </c>
      <c r="N180" t="str">
        <f t="shared" si="6"/>
        <v>'PIKDARE SPA'</v>
      </c>
      <c r="P180" s="4">
        <f>+[1]Foglio1!G180</f>
        <v>207.85</v>
      </c>
      <c r="R180" s="5">
        <f>+[1]Foglio1!D180</f>
        <v>44285</v>
      </c>
      <c r="S180" s="5">
        <f t="shared" si="7"/>
        <v>44285</v>
      </c>
      <c r="T180" s="4">
        <f t="shared" si="8"/>
        <v>207.85</v>
      </c>
    </row>
    <row r="181" spans="1:20" x14ac:dyDescent="0.2">
      <c r="B181" s="2" t="s">
        <v>201</v>
      </c>
      <c r="C181" s="3" t="s">
        <v>18</v>
      </c>
      <c r="D181" t="str">
        <f>+VLOOKUP([1]Foglio1!P181,[1]LEGENDA!A$1:B$65536,2,FALSE)</f>
        <v>Acquisto di Servizi</v>
      </c>
      <c r="E181" t="s">
        <v>19</v>
      </c>
      <c r="H181" t="str">
        <f>VLOOKUP([1]Foglio1!E181,[1]LEGENDA!F$1:I$65536,3,FALSE)</f>
        <v>00818630188</v>
      </c>
      <c r="I181" t="str">
        <f>+[1]Foglio1!F181</f>
        <v>'Axitea Spa'</v>
      </c>
      <c r="M181" t="str">
        <f t="shared" si="6"/>
        <v>00818630188</v>
      </c>
      <c r="N181" t="str">
        <f t="shared" si="6"/>
        <v>'Axitea Spa'</v>
      </c>
      <c r="P181" s="4">
        <f>+[1]Foglio1!G181</f>
        <v>266.23</v>
      </c>
      <c r="R181" s="5">
        <f>+[1]Foglio1!D181</f>
        <v>44286</v>
      </c>
      <c r="S181" s="5">
        <f t="shared" si="7"/>
        <v>44286</v>
      </c>
      <c r="T181" s="4">
        <f t="shared" si="8"/>
        <v>266.23</v>
      </c>
    </row>
    <row r="182" spans="1:20" x14ac:dyDescent="0.2">
      <c r="B182" s="2" t="s">
        <v>202</v>
      </c>
      <c r="C182" s="3" t="s">
        <v>18</v>
      </c>
      <c r="D182" t="str">
        <f>+VLOOKUP([1]Foglio1!P182,[1]LEGENDA!A$1:B$65536,2,FALSE)</f>
        <v>Acquisto di Servizi</v>
      </c>
      <c r="E182" t="s">
        <v>19</v>
      </c>
      <c r="H182" t="str">
        <f>VLOOKUP([1]Foglio1!E182,[1]LEGENDA!F$1:I$65536,3,FALSE)</f>
        <v>01951800448</v>
      </c>
      <c r="I182" t="str">
        <f>+[1]Foglio1!F182</f>
        <v>'CARTOLIBRERIA FERMANA S.N.C.'</v>
      </c>
      <c r="M182" t="str">
        <f t="shared" si="6"/>
        <v>01951800448</v>
      </c>
      <c r="N182" t="str">
        <f t="shared" si="6"/>
        <v>'CARTOLIBRERIA FERMANA S.N.C.'</v>
      </c>
      <c r="P182" s="4">
        <f>+[1]Foglio1!G182</f>
        <v>36.799999999999997</v>
      </c>
      <c r="R182" s="5">
        <f>+[1]Foglio1!D182</f>
        <v>44286</v>
      </c>
      <c r="S182" s="5">
        <f t="shared" si="7"/>
        <v>44286</v>
      </c>
      <c r="T182" s="4">
        <f t="shared" si="8"/>
        <v>36.799999999999997</v>
      </c>
    </row>
    <row r="183" spans="1:20" x14ac:dyDescent="0.2">
      <c r="A183" s="3" t="s">
        <v>33</v>
      </c>
      <c r="B183" s="2" t="s">
        <v>203</v>
      </c>
      <c r="C183" s="3" t="s">
        <v>18</v>
      </c>
      <c r="D183" t="str">
        <f>+VLOOKUP([1]Foglio1!P183,[1]LEGENDA!A$1:B$65536,2,FALSE)</f>
        <v>Acquisto materie prime</v>
      </c>
      <c r="E183" t="s">
        <v>35</v>
      </c>
      <c r="H183" t="str">
        <f>VLOOKUP([1]Foglio1!E183,[1]LEGENDA!F$1:I$65536,3,FALSE)</f>
        <v>00165110248</v>
      </c>
      <c r="I183" t="str">
        <f>+[1]Foglio1!F183</f>
        <v>'COMIFAR DISTRIBUZIONE SPA'</v>
      </c>
      <c r="M183" t="str">
        <f t="shared" si="6"/>
        <v>00165110248</v>
      </c>
      <c r="N183" t="str">
        <f t="shared" si="6"/>
        <v>'COMIFAR DISTRIBUZIONE SPA'</v>
      </c>
      <c r="P183" s="4">
        <f>+[1]Foglio1!G183</f>
        <v>7.59</v>
      </c>
      <c r="R183" s="5">
        <f>+[1]Foglio1!D183</f>
        <v>44286</v>
      </c>
      <c r="S183" s="5">
        <f t="shared" si="7"/>
        <v>44286</v>
      </c>
      <c r="T183" s="4">
        <f t="shared" si="8"/>
        <v>7.59</v>
      </c>
    </row>
    <row r="184" spans="1:20" x14ac:dyDescent="0.2">
      <c r="A184" s="3" t="s">
        <v>33</v>
      </c>
      <c r="B184" s="2" t="s">
        <v>204</v>
      </c>
      <c r="C184" s="3" t="s">
        <v>18</v>
      </c>
      <c r="D184" t="str">
        <f>+VLOOKUP([1]Foglio1!P184,[1]LEGENDA!A$1:B$65536,2,FALSE)</f>
        <v>Acquisto materie prime</v>
      </c>
      <c r="E184" t="s">
        <v>35</v>
      </c>
      <c r="H184" t="str">
        <f>VLOOKUP([1]Foglio1!E184,[1]LEGENDA!F$1:I$65536,3,FALSE)</f>
        <v>00165110248</v>
      </c>
      <c r="I184" t="str">
        <f>+[1]Foglio1!F184</f>
        <v>'COMIFAR DISTRIBUZIONE SPA'</v>
      </c>
      <c r="M184" t="str">
        <f t="shared" si="6"/>
        <v>00165110248</v>
      </c>
      <c r="N184" t="str">
        <f t="shared" si="6"/>
        <v>'COMIFAR DISTRIBUZIONE SPA'</v>
      </c>
      <c r="P184" s="4">
        <f>+[1]Foglio1!G184</f>
        <v>-11.67</v>
      </c>
      <c r="R184" s="5">
        <f>+[1]Foglio1!D184</f>
        <v>44286</v>
      </c>
      <c r="S184" s="5">
        <f t="shared" si="7"/>
        <v>44286</v>
      </c>
      <c r="T184" s="4">
        <f t="shared" si="8"/>
        <v>-11.67</v>
      </c>
    </row>
    <row r="185" spans="1:20" x14ac:dyDescent="0.2">
      <c r="A185" s="3" t="s">
        <v>33</v>
      </c>
      <c r="B185" s="2" t="s">
        <v>205</v>
      </c>
      <c r="C185" s="3" t="s">
        <v>18</v>
      </c>
      <c r="D185" t="str">
        <f>+VLOOKUP([1]Foglio1!P185,[1]LEGENDA!A$1:B$65536,2,FALSE)</f>
        <v>Acquisto materie prime</v>
      </c>
      <c r="E185" t="s">
        <v>35</v>
      </c>
      <c r="H185" t="str">
        <f>VLOOKUP([1]Foglio1!E185,[1]LEGENDA!F$1:I$65536,3,FALSE)</f>
        <v>00165110248</v>
      </c>
      <c r="I185" t="str">
        <f>+[1]Foglio1!F185</f>
        <v>'COMIFAR DISTRIBUZIONE SPA'</v>
      </c>
      <c r="M185" t="str">
        <f t="shared" si="6"/>
        <v>00165110248</v>
      </c>
      <c r="N185" t="str">
        <f t="shared" si="6"/>
        <v>'COMIFAR DISTRIBUZIONE SPA'</v>
      </c>
      <c r="P185" s="4">
        <f>+[1]Foglio1!G185</f>
        <v>7426.87</v>
      </c>
      <c r="R185" s="5">
        <f>+[1]Foglio1!D185</f>
        <v>44286</v>
      </c>
      <c r="S185" s="5">
        <f t="shared" si="7"/>
        <v>44286</v>
      </c>
      <c r="T185" s="4">
        <f t="shared" si="8"/>
        <v>7426.87</v>
      </c>
    </row>
    <row r="186" spans="1:20" x14ac:dyDescent="0.2">
      <c r="A186" s="3" t="s">
        <v>33</v>
      </c>
      <c r="B186" s="2" t="s">
        <v>206</v>
      </c>
      <c r="C186" s="3" t="s">
        <v>18</v>
      </c>
      <c r="D186" t="str">
        <f>+VLOOKUP([1]Foglio1!P186,[1]LEGENDA!A$1:B$65536,2,FALSE)</f>
        <v>Acquisto materie prime</v>
      </c>
      <c r="E186" t="s">
        <v>35</v>
      </c>
      <c r="H186" t="str">
        <f>VLOOKUP([1]Foglio1!E186,[1]LEGENDA!F$1:I$65536,3,FALSE)</f>
        <v>00165110248</v>
      </c>
      <c r="I186" t="str">
        <f>+[1]Foglio1!F186</f>
        <v>'COMIFAR DISTRIBUZIONE SPA'</v>
      </c>
      <c r="M186" t="str">
        <f t="shared" si="6"/>
        <v>00165110248</v>
      </c>
      <c r="N186" t="str">
        <f t="shared" si="6"/>
        <v>'COMIFAR DISTRIBUZIONE SPA'</v>
      </c>
      <c r="P186" s="4">
        <f>+[1]Foglio1!G186</f>
        <v>16.21</v>
      </c>
      <c r="R186" s="5">
        <f>+[1]Foglio1!D186</f>
        <v>44286</v>
      </c>
      <c r="S186" s="5">
        <f t="shared" si="7"/>
        <v>44286</v>
      </c>
      <c r="T186" s="4">
        <f t="shared" si="8"/>
        <v>16.21</v>
      </c>
    </row>
    <row r="187" spans="1:20" x14ac:dyDescent="0.2">
      <c r="B187" s="2" t="s">
        <v>207</v>
      </c>
      <c r="C187" s="3" t="s">
        <v>18</v>
      </c>
      <c r="D187" t="str">
        <f>+VLOOKUP([1]Foglio1!P187,[1]LEGENDA!A$1:B$65536,2,FALSE)</f>
        <v>Acquisto materie prime</v>
      </c>
      <c r="E187" t="s">
        <v>19</v>
      </c>
      <c r="H187" t="str">
        <f>VLOOKUP([1]Foglio1!E187,[1]LEGENDA!F$1:I$65536,3,FALSE)</f>
        <v>02206660421</v>
      </c>
      <c r="I187" t="str">
        <f>+[1]Foglio1!F187</f>
        <v>'CONSORZIO CO.D.IN. MARCHE'</v>
      </c>
      <c r="M187" t="str">
        <f t="shared" si="6"/>
        <v>02206660421</v>
      </c>
      <c r="N187" t="str">
        <f t="shared" si="6"/>
        <v>'CONSORZIO CO.D.IN. MARCHE'</v>
      </c>
      <c r="P187" s="4">
        <f>+[1]Foglio1!G187</f>
        <v>-114.3</v>
      </c>
      <c r="R187" s="5">
        <f>+[1]Foglio1!D187</f>
        <v>44286</v>
      </c>
      <c r="S187" s="5">
        <f t="shared" si="7"/>
        <v>44286</v>
      </c>
      <c r="T187" s="4">
        <f t="shared" si="8"/>
        <v>-114.3</v>
      </c>
    </row>
    <row r="188" spans="1:20" x14ac:dyDescent="0.2">
      <c r="B188" s="2" t="s">
        <v>208</v>
      </c>
      <c r="C188" s="3" t="s">
        <v>18</v>
      </c>
      <c r="D188" t="str">
        <f>+VLOOKUP([1]Foglio1!P188,[1]LEGENDA!A$1:B$65536,2,FALSE)</f>
        <v>Acquisto materie prime</v>
      </c>
      <c r="E188" t="s">
        <v>19</v>
      </c>
      <c r="H188" t="str">
        <f>VLOOKUP([1]Foglio1!E188,[1]LEGENDA!F$1:I$65536,3,FALSE)</f>
        <v>02206660421</v>
      </c>
      <c r="I188" t="str">
        <f>+[1]Foglio1!F188</f>
        <v>'CONSORZIO CO.D.IN. MARCHE'</v>
      </c>
      <c r="M188" t="str">
        <f t="shared" si="6"/>
        <v>02206660421</v>
      </c>
      <c r="N188" t="str">
        <f t="shared" si="6"/>
        <v>'CONSORZIO CO.D.IN. MARCHE'</v>
      </c>
      <c r="P188" s="4">
        <f>+[1]Foglio1!G188</f>
        <v>11516.39</v>
      </c>
      <c r="R188" s="5">
        <f>+[1]Foglio1!D188</f>
        <v>44286</v>
      </c>
      <c r="S188" s="5">
        <f t="shared" si="7"/>
        <v>44286</v>
      </c>
      <c r="T188" s="4">
        <f t="shared" si="8"/>
        <v>11516.39</v>
      </c>
    </row>
    <row r="189" spans="1:20" x14ac:dyDescent="0.2">
      <c r="B189" s="2" t="s">
        <v>209</v>
      </c>
      <c r="C189" s="3" t="s">
        <v>18</v>
      </c>
      <c r="D189" t="str">
        <f>+VLOOKUP([1]Foglio1!P189,[1]LEGENDA!A$1:B$65536,2,FALSE)</f>
        <v>Acquisto materie prime</v>
      </c>
      <c r="E189" t="s">
        <v>19</v>
      </c>
      <c r="H189" t="str">
        <f>VLOOKUP([1]Foglio1!E189,[1]LEGENDA!F$1:I$65536,3,FALSE)</f>
        <v>02206660421</v>
      </c>
      <c r="I189" t="str">
        <f>+[1]Foglio1!F189</f>
        <v>'CONSORZIO CO.D.IN. MARCHE'</v>
      </c>
      <c r="M189" t="str">
        <f t="shared" si="6"/>
        <v>02206660421</v>
      </c>
      <c r="N189" t="str">
        <f t="shared" si="6"/>
        <v>'CONSORZIO CO.D.IN. MARCHE'</v>
      </c>
      <c r="P189" s="4">
        <f>+[1]Foglio1!G189</f>
        <v>-168.39</v>
      </c>
      <c r="R189" s="5">
        <f>+[1]Foglio1!D189</f>
        <v>44286</v>
      </c>
      <c r="S189" s="5">
        <f t="shared" si="7"/>
        <v>44286</v>
      </c>
      <c r="T189" s="4">
        <f t="shared" si="8"/>
        <v>-168.39</v>
      </c>
    </row>
    <row r="190" spans="1:20" x14ac:dyDescent="0.2">
      <c r="B190" s="2" t="s">
        <v>210</v>
      </c>
      <c r="C190" s="3" t="s">
        <v>18</v>
      </c>
      <c r="D190" t="str">
        <f>+VLOOKUP([1]Foglio1!P190,[1]LEGENDA!A$1:B$65536,2,FALSE)</f>
        <v>Acquisto materie prime</v>
      </c>
      <c r="E190" t="s">
        <v>19</v>
      </c>
      <c r="H190" t="str">
        <f>VLOOKUP([1]Foglio1!E190,[1]LEGENDA!F$1:I$65536,3,FALSE)</f>
        <v>02206660421</v>
      </c>
      <c r="I190" t="str">
        <f>+[1]Foglio1!F190</f>
        <v>'CONSORZIO CO.D.IN. MARCHE'</v>
      </c>
      <c r="M190" t="str">
        <f t="shared" si="6"/>
        <v>02206660421</v>
      </c>
      <c r="N190" t="str">
        <f t="shared" si="6"/>
        <v>'CONSORZIO CO.D.IN. MARCHE'</v>
      </c>
      <c r="P190" s="4">
        <f>+[1]Foglio1!G190</f>
        <v>2597.4</v>
      </c>
      <c r="R190" s="5">
        <f>+[1]Foglio1!D190</f>
        <v>44286</v>
      </c>
      <c r="S190" s="5">
        <f t="shared" si="7"/>
        <v>44286</v>
      </c>
      <c r="T190" s="4">
        <f t="shared" si="8"/>
        <v>2597.4</v>
      </c>
    </row>
    <row r="191" spans="1:20" x14ac:dyDescent="0.2">
      <c r="B191" s="2" t="s">
        <v>211</v>
      </c>
      <c r="C191" s="3" t="s">
        <v>18</v>
      </c>
      <c r="D191" t="str">
        <f>+VLOOKUP([1]Foglio1!P191,[1]LEGENDA!A$1:B$65536,2,FALSE)</f>
        <v>Acquisto materie prime</v>
      </c>
      <c r="E191" t="s">
        <v>19</v>
      </c>
      <c r="H191" t="str">
        <f>VLOOKUP([1]Foglio1!E191,[1]LEGENDA!F$1:I$65536,3,FALSE)</f>
        <v>02753411202</v>
      </c>
      <c r="I191" t="str">
        <f>+[1]Foglio1!F191</f>
        <v>'FAGRON ITALIA SRL '</v>
      </c>
      <c r="M191" t="str">
        <f t="shared" si="6"/>
        <v>02753411202</v>
      </c>
      <c r="N191" t="str">
        <f t="shared" si="6"/>
        <v>'FAGRON ITALIA SRL '</v>
      </c>
      <c r="P191" s="4">
        <f>+[1]Foglio1!G191</f>
        <v>134.41999999999999</v>
      </c>
      <c r="R191" s="5">
        <f>+[1]Foglio1!D191</f>
        <v>44286</v>
      </c>
      <c r="S191" s="5">
        <f t="shared" si="7"/>
        <v>44286</v>
      </c>
      <c r="T191" s="4">
        <f t="shared" si="8"/>
        <v>134.41999999999999</v>
      </c>
    </row>
    <row r="192" spans="1:20" x14ac:dyDescent="0.2">
      <c r="A192" s="3" t="s">
        <v>40</v>
      </c>
      <c r="B192" s="2" t="s">
        <v>212</v>
      </c>
      <c r="C192" s="3" t="s">
        <v>18</v>
      </c>
      <c r="D192" t="str">
        <f>+VLOOKUP([1]Foglio1!P192,[1]LEGENDA!A$1:B$65536,2,FALSE)</f>
        <v>Acquisto materie prime</v>
      </c>
      <c r="E192" t="s">
        <v>35</v>
      </c>
      <c r="H192" t="str">
        <f>VLOOKUP([1]Foglio1!E192,[1]LEGENDA!F$1:I$65536,3,FALSE)</f>
        <v>03048300549</v>
      </c>
      <c r="I192" t="str">
        <f>+[1]Foglio1!F192</f>
        <v>'FARMACENTRO SERVIZI E LOGISTICA SOC. COOP.'</v>
      </c>
      <c r="M192" t="str">
        <f t="shared" si="6"/>
        <v>03048300549</v>
      </c>
      <c r="N192" t="str">
        <f t="shared" si="6"/>
        <v>'FARMACENTRO SERVIZI E LOGISTICA SOC. COOP.'</v>
      </c>
      <c r="P192" s="4">
        <f>+[1]Foglio1!G192</f>
        <v>5904.77</v>
      </c>
      <c r="R192" s="5">
        <f>+[1]Foglio1!D192</f>
        <v>44286</v>
      </c>
      <c r="S192" s="5">
        <f t="shared" si="7"/>
        <v>44286</v>
      </c>
      <c r="T192" s="4">
        <f t="shared" si="8"/>
        <v>5904.77</v>
      </c>
    </row>
    <row r="193" spans="1:20" x14ac:dyDescent="0.2">
      <c r="A193" s="3" t="s">
        <v>40</v>
      </c>
      <c r="B193" s="2" t="s">
        <v>213</v>
      </c>
      <c r="C193" s="3" t="s">
        <v>18</v>
      </c>
      <c r="D193" t="str">
        <f>+VLOOKUP([1]Foglio1!P193,[1]LEGENDA!A$1:B$65536,2,FALSE)</f>
        <v>Acquisto materie prime</v>
      </c>
      <c r="E193" t="s">
        <v>35</v>
      </c>
      <c r="H193" t="str">
        <f>VLOOKUP([1]Foglio1!E193,[1]LEGENDA!F$1:I$65536,3,FALSE)</f>
        <v>03048300549</v>
      </c>
      <c r="I193" t="str">
        <f>+[1]Foglio1!F193</f>
        <v>'FARMACENTRO SERVIZI E LOGISTICA SOC. COOP.'</v>
      </c>
      <c r="M193" t="str">
        <f t="shared" si="6"/>
        <v>03048300549</v>
      </c>
      <c r="N193" t="str">
        <f t="shared" si="6"/>
        <v>'FARMACENTRO SERVIZI E LOGISTICA SOC. COOP.'</v>
      </c>
      <c r="P193" s="4">
        <f>+[1]Foglio1!G193</f>
        <v>-845.64</v>
      </c>
      <c r="R193" s="5">
        <f>+[1]Foglio1!D193</f>
        <v>44286</v>
      </c>
      <c r="S193" s="5">
        <f t="shared" si="7"/>
        <v>44286</v>
      </c>
      <c r="T193" s="4">
        <f t="shared" si="8"/>
        <v>-845.64</v>
      </c>
    </row>
    <row r="194" spans="1:20" x14ac:dyDescent="0.2">
      <c r="A194" s="3" t="s">
        <v>40</v>
      </c>
      <c r="B194" s="2" t="s">
        <v>214</v>
      </c>
      <c r="C194" s="3" t="s">
        <v>18</v>
      </c>
      <c r="D194" t="str">
        <f>+VLOOKUP([1]Foglio1!P194,[1]LEGENDA!A$1:B$65536,2,FALSE)</f>
        <v>Acquisto materie prime</v>
      </c>
      <c r="E194" t="s">
        <v>35</v>
      </c>
      <c r="H194" t="str">
        <f>VLOOKUP([1]Foglio1!E194,[1]LEGENDA!F$1:I$65536,3,FALSE)</f>
        <v>03048300549</v>
      </c>
      <c r="I194" t="str">
        <f>+[1]Foglio1!F194</f>
        <v>'FARMACENTRO SERVIZI E LOGISTICA SOC. COOP.'</v>
      </c>
      <c r="M194" t="str">
        <f t="shared" si="6"/>
        <v>03048300549</v>
      </c>
      <c r="N194" t="str">
        <f t="shared" si="6"/>
        <v>'FARMACENTRO SERVIZI E LOGISTICA SOC. COOP.'</v>
      </c>
      <c r="P194" s="4">
        <f>+[1]Foglio1!G194</f>
        <v>78.44</v>
      </c>
      <c r="R194" s="5">
        <f>+[1]Foglio1!D194</f>
        <v>44286</v>
      </c>
      <c r="S194" s="5">
        <f t="shared" si="7"/>
        <v>44286</v>
      </c>
      <c r="T194" s="4">
        <f t="shared" si="8"/>
        <v>78.44</v>
      </c>
    </row>
    <row r="195" spans="1:20" x14ac:dyDescent="0.2">
      <c r="A195" s="3" t="s">
        <v>40</v>
      </c>
      <c r="B195" s="2" t="s">
        <v>215</v>
      </c>
      <c r="C195" s="3" t="s">
        <v>18</v>
      </c>
      <c r="D195" t="str">
        <f>+VLOOKUP([1]Foglio1!P195,[1]LEGENDA!A$1:B$65536,2,FALSE)</f>
        <v>Acquisto materie prime</v>
      </c>
      <c r="E195" t="s">
        <v>35</v>
      </c>
      <c r="H195" t="str">
        <f>VLOOKUP([1]Foglio1!E195,[1]LEGENDA!F$1:I$65536,3,FALSE)</f>
        <v>03048300549</v>
      </c>
      <c r="I195" t="str">
        <f>+[1]Foglio1!F195</f>
        <v>'FARMACENTRO SERVIZI E LOGISTICA SOC. COOP.'</v>
      </c>
      <c r="M195" t="str">
        <f t="shared" ref="M195:N258" si="9">+H195</f>
        <v>03048300549</v>
      </c>
      <c r="N195" t="str">
        <f t="shared" si="9"/>
        <v>'FARMACENTRO SERVIZI E LOGISTICA SOC. COOP.'</v>
      </c>
      <c r="P195" s="4">
        <f>+[1]Foglio1!G195</f>
        <v>158.93</v>
      </c>
      <c r="R195" s="5">
        <f>+[1]Foglio1!D195</f>
        <v>44286</v>
      </c>
      <c r="S195" s="5">
        <f t="shared" ref="S195:S258" si="10">+R195</f>
        <v>44286</v>
      </c>
      <c r="T195" s="4">
        <f t="shared" ref="T195:T258" si="11">+P195</f>
        <v>158.93</v>
      </c>
    </row>
    <row r="196" spans="1:20" x14ac:dyDescent="0.2">
      <c r="A196" s="3" t="s">
        <v>40</v>
      </c>
      <c r="B196" s="2" t="s">
        <v>216</v>
      </c>
      <c r="C196" s="3" t="s">
        <v>18</v>
      </c>
      <c r="D196" t="str">
        <f>+VLOOKUP([1]Foglio1!P196,[1]LEGENDA!A$1:B$65536,2,FALSE)</f>
        <v>Acquisto materie prime</v>
      </c>
      <c r="E196" t="s">
        <v>35</v>
      </c>
      <c r="H196" t="str">
        <f>VLOOKUP([1]Foglio1!E196,[1]LEGENDA!F$1:I$65536,3,FALSE)</f>
        <v>03048300549</v>
      </c>
      <c r="I196" t="str">
        <f>+[1]Foglio1!F196</f>
        <v>'FARMACENTRO SERVIZI E LOGISTICA SOC. COOP.'</v>
      </c>
      <c r="M196" t="str">
        <f t="shared" si="9"/>
        <v>03048300549</v>
      </c>
      <c r="N196" t="str">
        <f t="shared" si="9"/>
        <v>'FARMACENTRO SERVIZI E LOGISTICA SOC. COOP.'</v>
      </c>
      <c r="P196" s="4">
        <f>+[1]Foglio1!G196</f>
        <v>1845.05</v>
      </c>
      <c r="R196" s="5">
        <f>+[1]Foglio1!D196</f>
        <v>44286</v>
      </c>
      <c r="S196" s="5">
        <f t="shared" si="10"/>
        <v>44286</v>
      </c>
      <c r="T196" s="4">
        <f t="shared" si="11"/>
        <v>1845.05</v>
      </c>
    </row>
    <row r="197" spans="1:20" x14ac:dyDescent="0.2">
      <c r="B197" s="2" t="s">
        <v>217</v>
      </c>
      <c r="C197" s="3" t="s">
        <v>18</v>
      </c>
      <c r="D197" t="str">
        <f>+VLOOKUP([1]Foglio1!P197,[1]LEGENDA!A$1:B$65536,2,FALSE)</f>
        <v>Acquisto di Servizi</v>
      </c>
      <c r="E197" t="s">
        <v>19</v>
      </c>
      <c r="H197" t="str">
        <f>VLOOKUP([1]Foglio1!E197,[1]LEGENDA!F$1:I$65536,3,FALSE)</f>
        <v>12878470157</v>
      </c>
      <c r="I197" t="str">
        <f>+[1]Foglio1!F197</f>
        <v>'FASTWEB SpA'</v>
      </c>
      <c r="M197" t="str">
        <f t="shared" si="9"/>
        <v>12878470157</v>
      </c>
      <c r="N197" t="str">
        <f t="shared" si="9"/>
        <v>'FASTWEB SpA'</v>
      </c>
      <c r="P197" s="4">
        <f>+[1]Foglio1!G197</f>
        <v>141.9</v>
      </c>
      <c r="R197" s="5">
        <f>+[1]Foglio1!D197</f>
        <v>44286</v>
      </c>
      <c r="S197" s="5">
        <f t="shared" si="10"/>
        <v>44286</v>
      </c>
      <c r="T197" s="4">
        <f t="shared" si="11"/>
        <v>141.9</v>
      </c>
    </row>
    <row r="198" spans="1:20" x14ac:dyDescent="0.2">
      <c r="B198" s="2" t="s">
        <v>218</v>
      </c>
      <c r="C198" s="3" t="s">
        <v>18</v>
      </c>
      <c r="D198" t="str">
        <f>+VLOOKUP([1]Foglio1!P198,[1]LEGENDA!A$1:B$65536,2,FALSE)</f>
        <v>Acquisto materie prime</v>
      </c>
      <c r="E198" t="s">
        <v>19</v>
      </c>
      <c r="H198" t="str">
        <f>VLOOKUP([1]Foglio1!E198,[1]LEGENDA!F$1:I$65536,3,FALSE)</f>
        <v>00737420158</v>
      </c>
      <c r="I198" t="str">
        <f>+[1]Foglio1!F198</f>
        <v>'ITALFARMACO S.p.A.'</v>
      </c>
      <c r="M198" t="str">
        <f t="shared" si="9"/>
        <v>00737420158</v>
      </c>
      <c r="N198" t="str">
        <f t="shared" si="9"/>
        <v>'ITALFARMACO S.p.A.'</v>
      </c>
      <c r="P198" s="4">
        <f>+[1]Foglio1!G198</f>
        <v>955.1</v>
      </c>
      <c r="R198" s="5">
        <f>+[1]Foglio1!D198</f>
        <v>44286</v>
      </c>
      <c r="S198" s="5">
        <f t="shared" si="10"/>
        <v>44286</v>
      </c>
      <c r="T198" s="4">
        <f t="shared" si="11"/>
        <v>955.1</v>
      </c>
    </row>
    <row r="199" spans="1:20" x14ac:dyDescent="0.2">
      <c r="B199" s="2" t="s">
        <v>219</v>
      </c>
      <c r="C199" s="3" t="s">
        <v>18</v>
      </c>
      <c r="D199" t="str">
        <f>+VLOOKUP([1]Foglio1!P199,[1]LEGENDA!A$1:B$65536,2,FALSE)</f>
        <v>Acquisto materie prime</v>
      </c>
      <c r="E199" t="s">
        <v>19</v>
      </c>
      <c r="H199" t="str">
        <f>VLOOKUP([1]Foglio1!E199,[1]LEGENDA!F$1:I$65536,3,FALSE)</f>
        <v>11985010153</v>
      </c>
      <c r="I199" t="str">
        <f>+[1]Foglio1!F199</f>
        <v>'SO.FARMA.MORRA SPA'</v>
      </c>
      <c r="M199" t="str">
        <f t="shared" si="9"/>
        <v>11985010153</v>
      </c>
      <c r="N199" t="str">
        <f t="shared" si="9"/>
        <v>'SO.FARMA.MORRA SPA'</v>
      </c>
      <c r="P199" s="4">
        <f>+[1]Foglio1!G199</f>
        <v>3664.06</v>
      </c>
      <c r="R199" s="5">
        <f>+[1]Foglio1!D199</f>
        <v>44286</v>
      </c>
      <c r="S199" s="5">
        <f t="shared" si="10"/>
        <v>44286</v>
      </c>
      <c r="T199" s="4">
        <f t="shared" si="11"/>
        <v>3664.06</v>
      </c>
    </row>
    <row r="200" spans="1:20" x14ac:dyDescent="0.2">
      <c r="B200" s="2" t="s">
        <v>220</v>
      </c>
      <c r="C200" s="3" t="s">
        <v>18</v>
      </c>
      <c r="D200" t="str">
        <f>+VLOOKUP([1]Foglio1!P200,[1]LEGENDA!A$1:B$65536,2,FALSE)</f>
        <v>Acquisto materie prime</v>
      </c>
      <c r="E200" t="s">
        <v>19</v>
      </c>
      <c r="H200" t="str">
        <f>VLOOKUP([1]Foglio1!E200,[1]LEGENDA!F$1:I$65536,3,FALSE)</f>
        <v>11985010153</v>
      </c>
      <c r="I200" t="str">
        <f>+[1]Foglio1!F200</f>
        <v>'SO.FARMA.MORRA SPA'</v>
      </c>
      <c r="M200" t="str">
        <f t="shared" si="9"/>
        <v>11985010153</v>
      </c>
      <c r="N200" t="str">
        <f t="shared" si="9"/>
        <v>'SO.FARMA.MORRA SPA'</v>
      </c>
      <c r="P200" s="4">
        <f>+[1]Foglio1!G200</f>
        <v>-164.38</v>
      </c>
      <c r="R200" s="5">
        <f>+[1]Foglio1!D200</f>
        <v>44286</v>
      </c>
      <c r="S200" s="5">
        <f t="shared" si="10"/>
        <v>44286</v>
      </c>
      <c r="T200" s="4">
        <f t="shared" si="11"/>
        <v>-164.38</v>
      </c>
    </row>
    <row r="201" spans="1:20" x14ac:dyDescent="0.2">
      <c r="B201" s="2" t="s">
        <v>221</v>
      </c>
      <c r="C201" s="3" t="s">
        <v>18</v>
      </c>
      <c r="D201" t="str">
        <f>+VLOOKUP([1]Foglio1!P201,[1]LEGENDA!A$1:B$65536,2,FALSE)</f>
        <v>Acquisto materie prime</v>
      </c>
      <c r="E201" t="s">
        <v>19</v>
      </c>
      <c r="H201" t="str">
        <f>VLOOKUP([1]Foglio1!E201,[1]LEGENDA!F$1:I$65536,3,FALSE)</f>
        <v>00150200442</v>
      </c>
      <c r="I201" t="str">
        <f>+[1]Foglio1!F201</f>
        <v>'VAL S.R.L.'</v>
      </c>
      <c r="M201" t="str">
        <f t="shared" si="9"/>
        <v>00150200442</v>
      </c>
      <c r="N201" t="str">
        <f t="shared" si="9"/>
        <v>'VAL S.R.L.'</v>
      </c>
      <c r="P201" s="4">
        <f>+[1]Foglio1!G201</f>
        <v>563</v>
      </c>
      <c r="R201" s="5">
        <f>+[1]Foglio1!D201</f>
        <v>44286</v>
      </c>
      <c r="S201" s="5">
        <f t="shared" si="10"/>
        <v>44286</v>
      </c>
      <c r="T201" s="4">
        <f t="shared" si="11"/>
        <v>563</v>
      </c>
    </row>
    <row r="202" spans="1:20" x14ac:dyDescent="0.2">
      <c r="B202" s="2" t="s">
        <v>222</v>
      </c>
      <c r="C202" s="3" t="s">
        <v>18</v>
      </c>
      <c r="D202" t="str">
        <f>+VLOOKUP([1]Foglio1!P202,[1]LEGENDA!A$1:B$65536,2,FALSE)</f>
        <v>Acquisto di Servizi</v>
      </c>
      <c r="E202" t="s">
        <v>19</v>
      </c>
      <c r="H202" t="str">
        <f>VLOOKUP([1]Foglio1!E202,[1]LEGENDA!F$1:I$65536,3,FALSE)</f>
        <v>CRDCHR86H69D542D</v>
      </c>
      <c r="I202" t="str">
        <f>+[1]Foglio1!F202</f>
        <v>'CHIARA CARDINALI'</v>
      </c>
      <c r="M202" t="str">
        <f t="shared" si="9"/>
        <v>CRDCHR86H69D542D</v>
      </c>
      <c r="N202" t="str">
        <f t="shared" si="9"/>
        <v>'CHIARA CARDINALI'</v>
      </c>
      <c r="P202" s="4">
        <f>+[1]Foglio1!G202</f>
        <v>2420</v>
      </c>
      <c r="R202" s="5">
        <f>+[1]Foglio1!D202</f>
        <v>44287</v>
      </c>
      <c r="S202" s="5">
        <f t="shared" si="10"/>
        <v>44287</v>
      </c>
      <c r="T202" s="4">
        <f t="shared" si="11"/>
        <v>2420</v>
      </c>
    </row>
    <row r="203" spans="1:20" x14ac:dyDescent="0.2">
      <c r="B203" s="2" t="s">
        <v>223</v>
      </c>
      <c r="C203" s="3" t="s">
        <v>18</v>
      </c>
      <c r="D203" t="str">
        <f>+VLOOKUP([1]Foglio1!P203,[1]LEGENDA!A$1:B$65536,2,FALSE)</f>
        <v>Acquisto materie prime</v>
      </c>
      <c r="E203" t="s">
        <v>19</v>
      </c>
      <c r="H203" t="str">
        <f>VLOOKUP([1]Foglio1!E203,[1]LEGENDA!F$1:I$65536,3,FALSE)</f>
        <v>01792630541</v>
      </c>
      <c r="I203" t="str">
        <f>+[1]Foglio1!F203</f>
        <v>'Anfatis Centro Spa'</v>
      </c>
      <c r="M203" t="str">
        <f t="shared" si="9"/>
        <v>01792630541</v>
      </c>
      <c r="N203" t="str">
        <f t="shared" si="9"/>
        <v>'Anfatis Centro Spa'</v>
      </c>
      <c r="P203" s="4">
        <f>+[1]Foglio1!G203</f>
        <v>635.04999999999995</v>
      </c>
      <c r="R203" s="5">
        <f>+[1]Foglio1!D203</f>
        <v>44288</v>
      </c>
      <c r="S203" s="5">
        <f t="shared" si="10"/>
        <v>44288</v>
      </c>
      <c r="T203" s="4">
        <f t="shared" si="11"/>
        <v>635.04999999999995</v>
      </c>
    </row>
    <row r="204" spans="1:20" x14ac:dyDescent="0.2">
      <c r="B204" s="2" t="s">
        <v>224</v>
      </c>
      <c r="C204" s="3" t="s">
        <v>18</v>
      </c>
      <c r="D204" t="str">
        <f>+VLOOKUP([1]Foglio1!P204,[1]LEGENDA!A$1:B$65536,2,FALSE)</f>
        <v>Acquisto materie prime</v>
      </c>
      <c r="E204" t="s">
        <v>19</v>
      </c>
      <c r="H204" t="str">
        <f>VLOOKUP([1]Foglio1!E204,[1]LEGENDA!F$1:I$65536,3,FALSE)</f>
        <v>00791570153</v>
      </c>
      <c r="I204" t="str">
        <f>+[1]Foglio1!F204</f>
        <v>'DOMPE' FARMACEUTICI SPA'</v>
      </c>
      <c r="M204" t="str">
        <f t="shared" si="9"/>
        <v>00791570153</v>
      </c>
      <c r="N204" t="str">
        <f t="shared" si="9"/>
        <v>'DOMPE' FARMACEUTICI SPA'</v>
      </c>
      <c r="P204" s="4">
        <f>+[1]Foglio1!G204</f>
        <v>1534.07</v>
      </c>
      <c r="R204" s="5">
        <f>+[1]Foglio1!D204</f>
        <v>44294</v>
      </c>
      <c r="S204" s="5">
        <f t="shared" si="10"/>
        <v>44294</v>
      </c>
      <c r="T204" s="4">
        <f t="shared" si="11"/>
        <v>1534.07</v>
      </c>
    </row>
    <row r="205" spans="1:20" x14ac:dyDescent="0.2">
      <c r="B205" s="2" t="s">
        <v>225</v>
      </c>
      <c r="C205" s="3" t="s">
        <v>18</v>
      </c>
      <c r="D205" t="str">
        <f>+VLOOKUP([1]Foglio1!P205,[1]LEGENDA!A$1:B$65536,2,FALSE)</f>
        <v>Acquisto materie prime</v>
      </c>
      <c r="E205" t="s">
        <v>19</v>
      </c>
      <c r="H205" t="str">
        <f>VLOOKUP([1]Foglio1!E205,[1]LEGENDA!F$1:I$65536,3,FALSE)</f>
        <v>00867200156</v>
      </c>
      <c r="I205" t="str">
        <f>+[1]Foglio1!F205</f>
        <v>'GlaxoSmithKline Consumer Healthcare Srl'</v>
      </c>
      <c r="M205" t="str">
        <f t="shared" si="9"/>
        <v>00867200156</v>
      </c>
      <c r="N205" t="str">
        <f t="shared" si="9"/>
        <v>'GlaxoSmithKline Consumer Healthcare Srl'</v>
      </c>
      <c r="P205" s="4">
        <f>+[1]Foglio1!G205</f>
        <v>239.26</v>
      </c>
      <c r="R205" s="5">
        <f>+[1]Foglio1!D205</f>
        <v>44294</v>
      </c>
      <c r="S205" s="5">
        <f t="shared" si="10"/>
        <v>44294</v>
      </c>
      <c r="T205" s="4">
        <f t="shared" si="11"/>
        <v>239.26</v>
      </c>
    </row>
    <row r="206" spans="1:20" x14ac:dyDescent="0.2">
      <c r="B206" s="2" t="s">
        <v>226</v>
      </c>
      <c r="C206" s="3" t="s">
        <v>18</v>
      </c>
      <c r="D206" t="str">
        <f>+VLOOKUP([1]Foglio1!P206,[1]LEGENDA!A$1:B$65536,2,FALSE)</f>
        <v>Acquisto materie prime</v>
      </c>
      <c r="E206" t="s">
        <v>19</v>
      </c>
      <c r="H206" t="str">
        <f>VLOOKUP([1]Foglio1!E206,[1]LEGENDA!F$1:I$65536,3,FALSE)</f>
        <v>02103160269</v>
      </c>
      <c r="I206" t="str">
        <f>+[1]Foglio1!F206</f>
        <v>'PRODECO PHARMA SRL UNIPERSONALE '</v>
      </c>
      <c r="M206" t="str">
        <f t="shared" si="9"/>
        <v>02103160269</v>
      </c>
      <c r="N206" t="str">
        <f t="shared" si="9"/>
        <v>'PRODECO PHARMA SRL UNIPERSONALE '</v>
      </c>
      <c r="P206" s="4">
        <f>+[1]Foglio1!G206</f>
        <v>304.8</v>
      </c>
      <c r="R206" s="5">
        <f>+[1]Foglio1!D206</f>
        <v>44294</v>
      </c>
      <c r="S206" s="5">
        <f t="shared" si="10"/>
        <v>44294</v>
      </c>
      <c r="T206" s="4">
        <f t="shared" si="11"/>
        <v>304.8</v>
      </c>
    </row>
    <row r="207" spans="1:20" x14ac:dyDescent="0.2">
      <c r="B207" s="2" t="s">
        <v>227</v>
      </c>
      <c r="C207" s="3" t="s">
        <v>18</v>
      </c>
      <c r="D207" t="str">
        <f>+VLOOKUP([1]Foglio1!P207,[1]LEGENDA!A$1:B$65536,2,FALSE)</f>
        <v>Acquisto materie prime</v>
      </c>
      <c r="E207" t="s">
        <v>19</v>
      </c>
      <c r="H207" t="str">
        <f>VLOOKUP([1]Foglio1!E207,[1]LEGENDA!F$1:I$65536,3,FALSE)</f>
        <v>02944970348</v>
      </c>
      <c r="I207" t="str">
        <f>+[1]Foglio1!F207</f>
        <v>'CHIESI ITALIA SPA'</v>
      </c>
      <c r="M207" t="str">
        <f t="shared" si="9"/>
        <v>02944970348</v>
      </c>
      <c r="N207" t="str">
        <f t="shared" si="9"/>
        <v>'CHIESI ITALIA SPA'</v>
      </c>
      <c r="P207" s="4">
        <f>+[1]Foglio1!G207</f>
        <v>757.78</v>
      </c>
      <c r="R207" s="5">
        <f>+[1]Foglio1!D207</f>
        <v>44295</v>
      </c>
      <c r="S207" s="5">
        <f t="shared" si="10"/>
        <v>44295</v>
      </c>
      <c r="T207" s="4">
        <f t="shared" si="11"/>
        <v>757.78</v>
      </c>
    </row>
    <row r="208" spans="1:20" x14ac:dyDescent="0.2">
      <c r="B208" s="2" t="s">
        <v>228</v>
      </c>
      <c r="C208" s="3" t="s">
        <v>18</v>
      </c>
      <c r="D208" t="str">
        <f>+VLOOKUP([1]Foglio1!P208,[1]LEGENDA!A$1:B$65536,2,FALSE)</f>
        <v>Acquisto materie prime</v>
      </c>
      <c r="E208" t="s">
        <v>19</v>
      </c>
      <c r="H208" t="str">
        <f>VLOOKUP([1]Foglio1!E208,[1]LEGENDA!F$1:I$65536,3,FALSE)</f>
        <v>11985010153</v>
      </c>
      <c r="I208" t="str">
        <f>+[1]Foglio1!F208</f>
        <v>'SO.FARMA.MORRA SPA'</v>
      </c>
      <c r="M208" t="str">
        <f t="shared" si="9"/>
        <v>11985010153</v>
      </c>
      <c r="N208" t="str">
        <f t="shared" si="9"/>
        <v>'SO.FARMA.MORRA SPA'</v>
      </c>
      <c r="P208" s="4">
        <f>+[1]Foglio1!G208</f>
        <v>7316.8</v>
      </c>
      <c r="R208" s="5">
        <f>+[1]Foglio1!D208</f>
        <v>44296</v>
      </c>
      <c r="S208" s="5">
        <f t="shared" si="10"/>
        <v>44296</v>
      </c>
      <c r="T208" s="4">
        <f t="shared" si="11"/>
        <v>7316.8</v>
      </c>
    </row>
    <row r="209" spans="1:20" x14ac:dyDescent="0.2">
      <c r="B209" s="2" t="s">
        <v>229</v>
      </c>
      <c r="C209" s="3" t="s">
        <v>18</v>
      </c>
      <c r="D209" t="str">
        <f>+VLOOKUP([1]Foglio1!P209,[1]LEGENDA!A$1:B$65536,2,FALSE)</f>
        <v>Acquisto di Servizi</v>
      </c>
      <c r="E209" t="s">
        <v>19</v>
      </c>
      <c r="H209" t="str">
        <f>VLOOKUP([1]Foglio1!E209,[1]LEGENDA!F$1:I$65536,3,FALSE)</f>
        <v>90063270442</v>
      </c>
      <c r="I209" t="str">
        <f>+[1]Foglio1!F209</f>
        <v>'AssoClub41'</v>
      </c>
      <c r="M209" t="str">
        <f t="shared" si="9"/>
        <v>90063270442</v>
      </c>
      <c r="N209" t="str">
        <f t="shared" si="9"/>
        <v>'AssoClub41'</v>
      </c>
      <c r="P209" s="4">
        <f>+[1]Foglio1!G209</f>
        <v>1000</v>
      </c>
      <c r="R209" s="5">
        <f>+[1]Foglio1!D209</f>
        <v>44298</v>
      </c>
      <c r="S209" s="5">
        <f t="shared" si="10"/>
        <v>44298</v>
      </c>
      <c r="T209" s="4">
        <f t="shared" si="11"/>
        <v>1000</v>
      </c>
    </row>
    <row r="210" spans="1:20" x14ac:dyDescent="0.2">
      <c r="B210" s="2" t="s">
        <v>230</v>
      </c>
      <c r="C210" s="3" t="s">
        <v>18</v>
      </c>
      <c r="D210" t="str">
        <f>+VLOOKUP([1]Foglio1!P210,[1]LEGENDA!A$1:B$65536,2,FALSE)</f>
        <v>Acquisto di Servizi</v>
      </c>
      <c r="E210" t="s">
        <v>19</v>
      </c>
      <c r="H210" t="str">
        <f>VLOOKUP([1]Foglio1!E210,[1]LEGENDA!F$1:I$65536,3,FALSE)</f>
        <v>01296990441</v>
      </c>
      <c r="I210" t="str">
        <f>+[1]Foglio1!F210</f>
        <v>'CE.SER.FARMA S.R.L.'</v>
      </c>
      <c r="M210" t="str">
        <f t="shared" si="9"/>
        <v>01296990441</v>
      </c>
      <c r="N210" t="str">
        <f t="shared" si="9"/>
        <v>'CE.SER.FARMA S.R.L.'</v>
      </c>
      <c r="P210" s="4">
        <f>+[1]Foglio1!G210</f>
        <v>340.79</v>
      </c>
      <c r="R210" s="5">
        <f>+[1]Foglio1!D210</f>
        <v>44298</v>
      </c>
      <c r="S210" s="5">
        <f t="shared" si="10"/>
        <v>44298</v>
      </c>
      <c r="T210" s="4">
        <f t="shared" si="11"/>
        <v>340.79</v>
      </c>
    </row>
    <row r="211" spans="1:20" x14ac:dyDescent="0.2">
      <c r="B211" s="2" t="s">
        <v>231</v>
      </c>
      <c r="C211" s="3" t="s">
        <v>18</v>
      </c>
      <c r="D211" t="str">
        <f>+VLOOKUP([1]Foglio1!P211,[1]LEGENDA!A$1:B$65536,2,FALSE)</f>
        <v>Acquisto materie prime</v>
      </c>
      <c r="E211" t="s">
        <v>19</v>
      </c>
      <c r="H211" t="str">
        <f>VLOOKUP([1]Foglio1!E211,[1]LEGENDA!F$1:I$65536,3,FALSE)</f>
        <v>00867200156</v>
      </c>
      <c r="I211" t="str">
        <f>+[1]Foglio1!F211</f>
        <v>'GlaxoSmithKline Consumer Healthcare Srl'</v>
      </c>
      <c r="M211" t="str">
        <f t="shared" si="9"/>
        <v>00867200156</v>
      </c>
      <c r="N211" t="str">
        <f t="shared" si="9"/>
        <v>'GlaxoSmithKline Consumer Healthcare Srl'</v>
      </c>
      <c r="P211" s="4">
        <f>+[1]Foglio1!G211</f>
        <v>654.57000000000005</v>
      </c>
      <c r="R211" s="5">
        <f>+[1]Foglio1!D211</f>
        <v>44298</v>
      </c>
      <c r="S211" s="5">
        <f t="shared" si="10"/>
        <v>44298</v>
      </c>
      <c r="T211" s="4">
        <f t="shared" si="11"/>
        <v>654.57000000000005</v>
      </c>
    </row>
    <row r="212" spans="1:20" x14ac:dyDescent="0.2">
      <c r="B212" s="2" t="s">
        <v>232</v>
      </c>
      <c r="C212" s="3" t="s">
        <v>18</v>
      </c>
      <c r="D212" t="str">
        <f>+VLOOKUP([1]Foglio1!P212,[1]LEGENDA!A$1:B$65536,2,FALSE)</f>
        <v>Acquisto di Servizi</v>
      </c>
      <c r="E212" t="s">
        <v>19</v>
      </c>
      <c r="H212" t="str">
        <f>VLOOKUP([1]Foglio1!E212,[1]LEGENDA!F$1:I$65536,3,FALSE)</f>
        <v>00407560580</v>
      </c>
      <c r="I212" t="str">
        <f>+[1]Foglio1!F212</f>
        <v>'Johnson &amp; Johnson SpA'</v>
      </c>
      <c r="M212" t="str">
        <f t="shared" si="9"/>
        <v>00407560580</v>
      </c>
      <c r="N212" t="str">
        <f t="shared" si="9"/>
        <v>'Johnson &amp; Johnson SpA'</v>
      </c>
      <c r="P212" s="4">
        <f>+[1]Foglio1!G212</f>
        <v>218.98</v>
      </c>
      <c r="R212" s="5">
        <f>+[1]Foglio1!D212</f>
        <v>44298</v>
      </c>
      <c r="S212" s="5">
        <f t="shared" si="10"/>
        <v>44298</v>
      </c>
      <c r="T212" s="4">
        <f t="shared" si="11"/>
        <v>218.98</v>
      </c>
    </row>
    <row r="213" spans="1:20" x14ac:dyDescent="0.2">
      <c r="B213" s="2" t="s">
        <v>233</v>
      </c>
      <c r="C213" s="3" t="s">
        <v>18</v>
      </c>
      <c r="D213" t="str">
        <f>+VLOOKUP([1]Foglio1!P213,[1]LEGENDA!A$1:B$65536,2,FALSE)</f>
        <v>Acquisto di Servizi</v>
      </c>
      <c r="E213" t="s">
        <v>19</v>
      </c>
      <c r="H213" t="str">
        <f>VLOOKUP([1]Foglio1!E213,[1]LEGENDA!F$1:I$65536,3,FALSE)</f>
        <v>00407560580</v>
      </c>
      <c r="I213" t="str">
        <f>+[1]Foglio1!F213</f>
        <v>'Johnson &amp; Johnson SpA'</v>
      </c>
      <c r="M213" t="str">
        <f t="shared" si="9"/>
        <v>00407560580</v>
      </c>
      <c r="N213" t="str">
        <f t="shared" si="9"/>
        <v>'Johnson &amp; Johnson SpA'</v>
      </c>
      <c r="P213" s="4">
        <f>+[1]Foglio1!G213</f>
        <v>250.5</v>
      </c>
      <c r="R213" s="5">
        <f>+[1]Foglio1!D213</f>
        <v>44298</v>
      </c>
      <c r="S213" s="5">
        <f t="shared" si="10"/>
        <v>44298</v>
      </c>
      <c r="T213" s="4">
        <f t="shared" si="11"/>
        <v>250.5</v>
      </c>
    </row>
    <row r="214" spans="1:20" x14ac:dyDescent="0.2">
      <c r="B214" s="2" t="s">
        <v>234</v>
      </c>
      <c r="C214" s="3" t="s">
        <v>18</v>
      </c>
      <c r="D214" t="str">
        <f>+VLOOKUP([1]Foglio1!P214,[1]LEGENDA!A$1:B$65536,2,FALSE)</f>
        <v>Altri acquisti diversi di gestione</v>
      </c>
      <c r="E214" t="s">
        <v>19</v>
      </c>
      <c r="H214" t="str">
        <f>VLOOKUP([1]Foglio1!E214,[1]LEGENDA!F$1:I$65536,3,FALSE)</f>
        <v>04107060966</v>
      </c>
      <c r="I214" t="str">
        <f>+[1]Foglio1!F214</f>
        <v>'NEXI PAYMENTS S.p.A.'</v>
      </c>
      <c r="M214" t="str">
        <f t="shared" si="9"/>
        <v>04107060966</v>
      </c>
      <c r="N214" t="str">
        <f t="shared" si="9"/>
        <v>'NEXI PAYMENTS S.p.A.'</v>
      </c>
      <c r="P214" s="4">
        <f>+[1]Foglio1!G214</f>
        <v>297.83</v>
      </c>
      <c r="R214" s="5">
        <f>+[1]Foglio1!D214</f>
        <v>44298</v>
      </c>
      <c r="S214" s="5">
        <f t="shared" si="10"/>
        <v>44298</v>
      </c>
      <c r="T214" s="4">
        <f t="shared" si="11"/>
        <v>297.83</v>
      </c>
    </row>
    <row r="215" spans="1:20" x14ac:dyDescent="0.2">
      <c r="B215" s="2" t="s">
        <v>235</v>
      </c>
      <c r="C215" s="3" t="s">
        <v>18</v>
      </c>
      <c r="D215" t="str">
        <f>+VLOOKUP([1]Foglio1!P215,[1]LEGENDA!A$1:B$65536,2,FALSE)</f>
        <v>Acquisto di Servizi</v>
      </c>
      <c r="E215" t="s">
        <v>19</v>
      </c>
      <c r="H215" t="str">
        <f>VLOOKUP([1]Foglio1!E215,[1]LEGENDA!F$1:I$65536,3,FALSE)</f>
        <v>DNGFBA62M17H769O</v>
      </c>
      <c r="I215" t="str">
        <f>+[1]Foglio1!F215</f>
        <v>'SerTec di Fabio D'Angelo'</v>
      </c>
      <c r="M215" t="str">
        <f t="shared" si="9"/>
        <v>DNGFBA62M17H769O</v>
      </c>
      <c r="N215" t="str">
        <f t="shared" si="9"/>
        <v>'SerTec di Fabio D'Angelo'</v>
      </c>
      <c r="P215" s="4">
        <f>+[1]Foglio1!G215</f>
        <v>45</v>
      </c>
      <c r="R215" s="5">
        <f>+[1]Foglio1!D215</f>
        <v>44300</v>
      </c>
      <c r="S215" s="5">
        <f t="shared" si="10"/>
        <v>44300</v>
      </c>
      <c r="T215" s="4">
        <f t="shared" si="11"/>
        <v>45</v>
      </c>
    </row>
    <row r="216" spans="1:20" x14ac:dyDescent="0.2">
      <c r="B216" s="2" t="s">
        <v>236</v>
      </c>
      <c r="C216" s="3" t="s">
        <v>18</v>
      </c>
      <c r="D216" t="str">
        <f>+VLOOKUP([1]Foglio1!P216,[1]LEGENDA!A$1:B$65536,2,FALSE)</f>
        <v>Acquisto materie prime</v>
      </c>
      <c r="E216" t="s">
        <v>19</v>
      </c>
      <c r="H216" t="str">
        <f>VLOOKUP([1]Foglio1!E216,[1]LEGENDA!F$1:I$65536,3,FALSE)</f>
        <v>00330790247</v>
      </c>
      <c r="I216" t="str">
        <f>+[1]Foglio1!F216</f>
        <v>'ZETA FARMACEUTICI S.P.A'</v>
      </c>
      <c r="M216" t="str">
        <f t="shared" si="9"/>
        <v>00330790247</v>
      </c>
      <c r="N216" t="str">
        <f t="shared" si="9"/>
        <v>'ZETA FARMACEUTICI S.P.A'</v>
      </c>
      <c r="P216" s="4">
        <f>+[1]Foglio1!G216</f>
        <v>1252.44</v>
      </c>
      <c r="R216" s="5">
        <f>+[1]Foglio1!D216</f>
        <v>44300</v>
      </c>
      <c r="S216" s="5">
        <f t="shared" si="10"/>
        <v>44300</v>
      </c>
      <c r="T216" s="4">
        <f t="shared" si="11"/>
        <v>1252.44</v>
      </c>
    </row>
    <row r="217" spans="1:20" x14ac:dyDescent="0.2">
      <c r="A217" s="3" t="s">
        <v>33</v>
      </c>
      <c r="B217" s="2" t="s">
        <v>237</v>
      </c>
      <c r="C217" s="3" t="s">
        <v>18</v>
      </c>
      <c r="D217" t="str">
        <f>+VLOOKUP([1]Foglio1!P217,[1]LEGENDA!A$1:B$65536,2,FALSE)</f>
        <v>Acquisto materie prime</v>
      </c>
      <c r="E217" t="s">
        <v>35</v>
      </c>
      <c r="H217" t="str">
        <f>VLOOKUP([1]Foglio1!E217,[1]LEGENDA!F$1:I$65536,3,FALSE)</f>
        <v>00165110248</v>
      </c>
      <c r="I217" t="str">
        <f>+[1]Foglio1!F217</f>
        <v>'COMIFAR DISTRIBUZIONE SPA'</v>
      </c>
      <c r="M217" t="str">
        <f t="shared" si="9"/>
        <v>00165110248</v>
      </c>
      <c r="N217" t="str">
        <f t="shared" si="9"/>
        <v>'COMIFAR DISTRIBUZIONE SPA'</v>
      </c>
      <c r="P217" s="4">
        <f>+[1]Foglio1!G217</f>
        <v>-155.63999999999999</v>
      </c>
      <c r="R217" s="5">
        <f>+[1]Foglio1!D217</f>
        <v>44301</v>
      </c>
      <c r="S217" s="5">
        <f t="shared" si="10"/>
        <v>44301</v>
      </c>
      <c r="T217" s="4">
        <f t="shared" si="11"/>
        <v>-155.63999999999999</v>
      </c>
    </row>
    <row r="218" spans="1:20" x14ac:dyDescent="0.2">
      <c r="A218" s="3" t="s">
        <v>33</v>
      </c>
      <c r="B218" s="2" t="s">
        <v>238</v>
      </c>
      <c r="C218" s="3" t="s">
        <v>18</v>
      </c>
      <c r="D218" t="str">
        <f>+VLOOKUP([1]Foglio1!P218,[1]LEGENDA!A$1:B$65536,2,FALSE)</f>
        <v>Acquisto materie prime</v>
      </c>
      <c r="E218" t="s">
        <v>35</v>
      </c>
      <c r="H218" t="str">
        <f>VLOOKUP([1]Foglio1!E218,[1]LEGENDA!F$1:I$65536,3,FALSE)</f>
        <v>00165110248</v>
      </c>
      <c r="I218" t="str">
        <f>+[1]Foglio1!F218</f>
        <v>'COMIFAR DISTRIBUZIONE SPA'</v>
      </c>
      <c r="M218" t="str">
        <f t="shared" si="9"/>
        <v>00165110248</v>
      </c>
      <c r="N218" t="str">
        <f t="shared" si="9"/>
        <v>'COMIFAR DISTRIBUZIONE SPA'</v>
      </c>
      <c r="P218" s="4">
        <f>+[1]Foglio1!G218</f>
        <v>2982.67</v>
      </c>
      <c r="R218" s="5">
        <f>+[1]Foglio1!D218</f>
        <v>44301</v>
      </c>
      <c r="S218" s="5">
        <f t="shared" si="10"/>
        <v>44301</v>
      </c>
      <c r="T218" s="4">
        <f t="shared" si="11"/>
        <v>2982.67</v>
      </c>
    </row>
    <row r="219" spans="1:20" x14ac:dyDescent="0.2">
      <c r="B219" s="2" t="s">
        <v>239</v>
      </c>
      <c r="C219" s="3" t="s">
        <v>18</v>
      </c>
      <c r="D219" t="str">
        <f>+VLOOKUP([1]Foglio1!P219,[1]LEGENDA!A$1:B$65536,2,FALSE)</f>
        <v>Acquisto materie prime</v>
      </c>
      <c r="E219" t="s">
        <v>19</v>
      </c>
      <c r="H219" t="str">
        <f>VLOOKUP([1]Foglio1!E219,[1]LEGENDA!F$1:I$65536,3,FALSE)</f>
        <v>00047510326</v>
      </c>
      <c r="I219" t="str">
        <f>+[1]Foglio1!F219</f>
        <v>'EUROSPITAL'</v>
      </c>
      <c r="M219" t="str">
        <f t="shared" si="9"/>
        <v>00047510326</v>
      </c>
      <c r="N219" t="str">
        <f t="shared" si="9"/>
        <v>'EUROSPITAL'</v>
      </c>
      <c r="P219" s="4">
        <f>+[1]Foglio1!G219</f>
        <v>393.34</v>
      </c>
      <c r="R219" s="5">
        <f>+[1]Foglio1!D219</f>
        <v>44301</v>
      </c>
      <c r="S219" s="5">
        <f t="shared" si="10"/>
        <v>44301</v>
      </c>
      <c r="T219" s="4">
        <f t="shared" si="11"/>
        <v>393.34</v>
      </c>
    </row>
    <row r="220" spans="1:20" x14ac:dyDescent="0.2">
      <c r="A220" s="3" t="s">
        <v>40</v>
      </c>
      <c r="B220" s="2" t="s">
        <v>240</v>
      </c>
      <c r="C220" s="3" t="s">
        <v>18</v>
      </c>
      <c r="D220" t="str">
        <f>+VLOOKUP([1]Foglio1!P220,[1]LEGENDA!A$1:B$65536,2,FALSE)</f>
        <v>Acquisto materie prime</v>
      </c>
      <c r="E220" t="s">
        <v>35</v>
      </c>
      <c r="H220" t="str">
        <f>VLOOKUP([1]Foglio1!E220,[1]LEGENDA!F$1:I$65536,3,FALSE)</f>
        <v>03048300549</v>
      </c>
      <c r="I220" t="str">
        <f>+[1]Foglio1!F220</f>
        <v>'FARMACENTRO SERVIZI E LOGISTICA SOC. COOP.'</v>
      </c>
      <c r="M220" t="str">
        <f t="shared" si="9"/>
        <v>03048300549</v>
      </c>
      <c r="N220" t="str">
        <f t="shared" si="9"/>
        <v>'FARMACENTRO SERVIZI E LOGISTICA SOC. COOP.'</v>
      </c>
      <c r="P220" s="4">
        <f>+[1]Foglio1!G220</f>
        <v>2050.02</v>
      </c>
      <c r="R220" s="5">
        <f>+[1]Foglio1!D220</f>
        <v>44301</v>
      </c>
      <c r="S220" s="5">
        <f t="shared" si="10"/>
        <v>44301</v>
      </c>
      <c r="T220" s="4">
        <f t="shared" si="11"/>
        <v>2050.02</v>
      </c>
    </row>
    <row r="221" spans="1:20" x14ac:dyDescent="0.2">
      <c r="B221" s="2" t="s">
        <v>241</v>
      </c>
      <c r="C221" s="3" t="s">
        <v>18</v>
      </c>
      <c r="D221" t="str">
        <f>+VLOOKUP([1]Foglio1!P221,[1]LEGENDA!A$1:B$65536,2,FALSE)</f>
        <v>Acquisto materie prime</v>
      </c>
      <c r="E221" t="s">
        <v>19</v>
      </c>
      <c r="H221" t="str">
        <f>VLOOKUP([1]Foglio1!E221,[1]LEGENDA!F$1:I$65536,3,FALSE)</f>
        <v>13270120150</v>
      </c>
      <c r="I221" t="str">
        <f>+[1]Foglio1!F221</f>
        <v>'KELEMATA S.R.L.'</v>
      </c>
      <c r="M221" t="str">
        <f t="shared" si="9"/>
        <v>13270120150</v>
      </c>
      <c r="N221" t="str">
        <f t="shared" si="9"/>
        <v>'KELEMATA S.R.L.'</v>
      </c>
      <c r="P221" s="4">
        <f>+[1]Foglio1!G221</f>
        <v>119</v>
      </c>
      <c r="R221" s="5">
        <f>+[1]Foglio1!D221</f>
        <v>44302</v>
      </c>
      <c r="S221" s="5">
        <f t="shared" si="10"/>
        <v>44302</v>
      </c>
      <c r="T221" s="4">
        <f t="shared" si="11"/>
        <v>119</v>
      </c>
    </row>
    <row r="222" spans="1:20" x14ac:dyDescent="0.2">
      <c r="B222" s="2" t="s">
        <v>242</v>
      </c>
      <c r="C222" s="3" t="s">
        <v>18</v>
      </c>
      <c r="D222" t="str">
        <f>+VLOOKUP([1]Foglio1!P222,[1]LEGENDA!A$1:B$65536,2,FALSE)</f>
        <v>Acquisto materie prime</v>
      </c>
      <c r="E222" t="s">
        <v>19</v>
      </c>
      <c r="H222" t="str">
        <f>VLOOKUP([1]Foglio1!E222,[1]LEGENDA!F$1:I$65536,3,FALSE)</f>
        <v>11985010153</v>
      </c>
      <c r="I222" t="str">
        <f>+[1]Foglio1!F222</f>
        <v>'SO.FARMA.MORRA SPA'</v>
      </c>
      <c r="M222" t="str">
        <f t="shared" si="9"/>
        <v>11985010153</v>
      </c>
      <c r="N222" t="str">
        <f t="shared" si="9"/>
        <v>'SO.FARMA.MORRA SPA'</v>
      </c>
      <c r="P222" s="4">
        <f>+[1]Foglio1!G222</f>
        <v>6602.33</v>
      </c>
      <c r="R222" s="5">
        <f>+[1]Foglio1!D222</f>
        <v>44303</v>
      </c>
      <c r="S222" s="5">
        <f t="shared" si="10"/>
        <v>44303</v>
      </c>
      <c r="T222" s="4">
        <f t="shared" si="11"/>
        <v>6602.33</v>
      </c>
    </row>
    <row r="223" spans="1:20" x14ac:dyDescent="0.2">
      <c r="B223" s="2" t="s">
        <v>243</v>
      </c>
      <c r="C223" s="3" t="s">
        <v>18</v>
      </c>
      <c r="D223" t="str">
        <f>+VLOOKUP([1]Foglio1!P223,[1]LEGENDA!A$1:B$65536,2,FALSE)</f>
        <v>Acquisto materie prime</v>
      </c>
      <c r="E223" t="s">
        <v>19</v>
      </c>
      <c r="H223" t="str">
        <f>VLOOKUP([1]Foglio1!E223,[1]LEGENDA!F$1:I$65536,3,FALSE)</f>
        <v>08923130010</v>
      </c>
      <c r="I223" t="str">
        <f>+[1]Foglio1!F223</f>
        <v>'Perrigo Italia Srl'</v>
      </c>
      <c r="M223" t="str">
        <f t="shared" si="9"/>
        <v>08923130010</v>
      </c>
      <c r="N223" t="str">
        <f t="shared" si="9"/>
        <v>'Perrigo Italia Srl'</v>
      </c>
      <c r="P223" s="4">
        <f>+[1]Foglio1!G223</f>
        <v>237.56</v>
      </c>
      <c r="R223" s="5">
        <f>+[1]Foglio1!D223</f>
        <v>44305</v>
      </c>
      <c r="S223" s="5">
        <f t="shared" si="10"/>
        <v>44305</v>
      </c>
      <c r="T223" s="4">
        <f t="shared" si="11"/>
        <v>237.56</v>
      </c>
    </row>
    <row r="224" spans="1:20" x14ac:dyDescent="0.2">
      <c r="B224" s="2" t="s">
        <v>244</v>
      </c>
      <c r="C224" s="3" t="s">
        <v>18</v>
      </c>
      <c r="D224" t="str">
        <f>+VLOOKUP([1]Foglio1!P224,[1]LEGENDA!A$1:B$65536,2,FALSE)</f>
        <v>Acquisto materie prime</v>
      </c>
      <c r="E224" t="s">
        <v>19</v>
      </c>
      <c r="H224" t="str">
        <f>VLOOKUP([1]Foglio1!E224,[1]LEGENDA!F$1:I$65536,3,FALSE)</f>
        <v>01365850237</v>
      </c>
      <c r="I224" t="str">
        <f>+[1]Foglio1!F224</f>
        <v>'Specchiasol S.r.l.'</v>
      </c>
      <c r="M224" t="str">
        <f t="shared" si="9"/>
        <v>01365850237</v>
      </c>
      <c r="N224" t="str">
        <f t="shared" si="9"/>
        <v>'Specchiasol S.r.l.'</v>
      </c>
      <c r="P224" s="4">
        <f>+[1]Foglio1!G224</f>
        <v>443.34</v>
      </c>
      <c r="R224" s="5">
        <f>+[1]Foglio1!D224</f>
        <v>44305</v>
      </c>
      <c r="S224" s="5">
        <f t="shared" si="10"/>
        <v>44305</v>
      </c>
      <c r="T224" s="4">
        <f t="shared" si="11"/>
        <v>443.34</v>
      </c>
    </row>
    <row r="225" spans="2:20" x14ac:dyDescent="0.2">
      <c r="B225" s="2" t="s">
        <v>245</v>
      </c>
      <c r="C225" s="3" t="s">
        <v>18</v>
      </c>
      <c r="D225" t="str">
        <f>+VLOOKUP([1]Foglio1!P225,[1]LEGENDA!A$1:B$65536,2,FALSE)</f>
        <v>Acquisto materie prime</v>
      </c>
      <c r="E225" t="s">
        <v>19</v>
      </c>
      <c r="H225" t="str">
        <f>VLOOKUP([1]Foglio1!E225,[1]LEGENDA!F$1:I$65536,3,FALSE)</f>
        <v>00791570153</v>
      </c>
      <c r="I225" t="str">
        <f>+[1]Foglio1!F225</f>
        <v>'DOMPE' FARMACEUTICI SPA'</v>
      </c>
      <c r="M225" t="str">
        <f t="shared" si="9"/>
        <v>00791570153</v>
      </c>
      <c r="N225" t="str">
        <f t="shared" si="9"/>
        <v>'DOMPE' FARMACEUTICI SPA'</v>
      </c>
      <c r="P225" s="4">
        <f>+[1]Foglio1!G225</f>
        <v>70.11</v>
      </c>
      <c r="R225" s="5">
        <f>+[1]Foglio1!D225</f>
        <v>44306</v>
      </c>
      <c r="S225" s="5">
        <f t="shared" si="10"/>
        <v>44306</v>
      </c>
      <c r="T225" s="4">
        <f t="shared" si="11"/>
        <v>70.11</v>
      </c>
    </row>
    <row r="226" spans="2:20" x14ac:dyDescent="0.2">
      <c r="B226" s="2" t="s">
        <v>246</v>
      </c>
      <c r="C226" s="3" t="s">
        <v>18</v>
      </c>
      <c r="D226" t="str">
        <f>+VLOOKUP([1]Foglio1!P226,[1]LEGENDA!A$1:B$65536,2,FALSE)</f>
        <v>Acquisto materie prime</v>
      </c>
      <c r="E226" t="s">
        <v>19</v>
      </c>
      <c r="H226" t="str">
        <f>VLOOKUP([1]Foglio1!E226,[1]LEGENDA!F$1:I$65536,3,FALSE)</f>
        <v>05676410722</v>
      </c>
      <c r="I226" t="str">
        <f>+[1]Foglio1!F226</f>
        <v>'Farmalabor S.r.l.'</v>
      </c>
      <c r="M226" t="str">
        <f t="shared" si="9"/>
        <v>05676410722</v>
      </c>
      <c r="N226" t="str">
        <f t="shared" si="9"/>
        <v>'Farmalabor S.r.l.'</v>
      </c>
      <c r="P226" s="4">
        <f>+[1]Foglio1!G226</f>
        <v>126.38</v>
      </c>
      <c r="R226" s="5">
        <f>+[1]Foglio1!D226</f>
        <v>44306</v>
      </c>
      <c r="S226" s="5">
        <f t="shared" si="10"/>
        <v>44306</v>
      </c>
      <c r="T226" s="4">
        <f t="shared" si="11"/>
        <v>126.38</v>
      </c>
    </row>
    <row r="227" spans="2:20" x14ac:dyDescent="0.2">
      <c r="B227" s="2" t="s">
        <v>247</v>
      </c>
      <c r="C227" s="3" t="s">
        <v>18</v>
      </c>
      <c r="D227" t="str">
        <f>+VLOOKUP([1]Foglio1!P227,[1]LEGENDA!A$1:B$65536,2,FALSE)</f>
        <v>Acquisto materie prime</v>
      </c>
      <c r="E227" t="s">
        <v>19</v>
      </c>
      <c r="H227" t="str">
        <f>VLOOKUP([1]Foglio1!E227,[1]LEGENDA!F$1:I$65536,3,FALSE)</f>
        <v>10181220152</v>
      </c>
      <c r="I227" t="str">
        <f>+[1]Foglio1!F227</f>
        <v>'Roche Diagnostics S.p.A.'</v>
      </c>
      <c r="M227" t="str">
        <f t="shared" si="9"/>
        <v>10181220152</v>
      </c>
      <c r="N227" t="str">
        <f t="shared" si="9"/>
        <v>'Roche Diagnostics S.p.A.'</v>
      </c>
      <c r="P227" s="4">
        <f>+[1]Foglio1!G227</f>
        <v>224</v>
      </c>
      <c r="R227" s="5">
        <f>+[1]Foglio1!D227</f>
        <v>44306</v>
      </c>
      <c r="S227" s="5">
        <f t="shared" si="10"/>
        <v>44306</v>
      </c>
      <c r="T227" s="4">
        <f t="shared" si="11"/>
        <v>224</v>
      </c>
    </row>
    <row r="228" spans="2:20" x14ac:dyDescent="0.2">
      <c r="B228" s="2" t="s">
        <v>248</v>
      </c>
      <c r="C228" s="3" t="s">
        <v>18</v>
      </c>
      <c r="D228" t="str">
        <f>+VLOOKUP([1]Foglio1!P228,[1]LEGENDA!A$1:B$65536,2,FALSE)</f>
        <v>Acquisto materie prime</v>
      </c>
      <c r="E228" t="s">
        <v>19</v>
      </c>
      <c r="H228" t="str">
        <f>VLOOKUP([1]Foglio1!E228,[1]LEGENDA!F$1:I$65536,3,FALSE)</f>
        <v>10181220152</v>
      </c>
      <c r="I228" t="str">
        <f>+[1]Foglio1!F228</f>
        <v>'Roche Diagnostics S.p.A.'</v>
      </c>
      <c r="M228" t="str">
        <f t="shared" si="9"/>
        <v>10181220152</v>
      </c>
      <c r="N228" t="str">
        <f t="shared" si="9"/>
        <v>'Roche Diagnostics S.p.A.'</v>
      </c>
      <c r="P228" s="4">
        <f>+[1]Foglio1!G228</f>
        <v>127</v>
      </c>
      <c r="R228" s="5">
        <f>+[1]Foglio1!D228</f>
        <v>44306</v>
      </c>
      <c r="S228" s="5">
        <f t="shared" si="10"/>
        <v>44306</v>
      </c>
      <c r="T228" s="4">
        <f t="shared" si="11"/>
        <v>127</v>
      </c>
    </row>
    <row r="229" spans="2:20" x14ac:dyDescent="0.2">
      <c r="B229" s="2" t="s">
        <v>249</v>
      </c>
      <c r="C229" s="3" t="s">
        <v>18</v>
      </c>
      <c r="D229" t="str">
        <f>+VLOOKUP([1]Foglio1!P229,[1]LEGENDA!A$1:B$65536,2,FALSE)</f>
        <v>Acquisto materie prime</v>
      </c>
      <c r="E229" t="s">
        <v>19</v>
      </c>
      <c r="H229" t="str">
        <f>VLOOKUP([1]Foglio1!E229,[1]LEGENDA!F$1:I$65536,3,FALSE)</f>
        <v>11654150157</v>
      </c>
      <c r="I229" t="str">
        <f>+[1]Foglio1!F229</f>
        <v>'Teva Italia Srl'</v>
      </c>
      <c r="M229" t="str">
        <f t="shared" si="9"/>
        <v>11654150157</v>
      </c>
      <c r="N229" t="str">
        <f t="shared" si="9"/>
        <v>'Teva Italia Srl'</v>
      </c>
      <c r="P229" s="4">
        <f>+[1]Foglio1!G229</f>
        <v>2221.98</v>
      </c>
      <c r="R229" s="5">
        <f>+[1]Foglio1!D229</f>
        <v>44306</v>
      </c>
      <c r="S229" s="5">
        <f t="shared" si="10"/>
        <v>44306</v>
      </c>
      <c r="T229" s="4">
        <f t="shared" si="11"/>
        <v>2221.98</v>
      </c>
    </row>
    <row r="230" spans="2:20" x14ac:dyDescent="0.2">
      <c r="B230" s="2" t="s">
        <v>250</v>
      </c>
      <c r="C230" s="3" t="s">
        <v>18</v>
      </c>
      <c r="D230" t="str">
        <f>+VLOOKUP([1]Foglio1!P230,[1]LEGENDA!A$1:B$65536,2,FALSE)</f>
        <v>Acquisto materie prime</v>
      </c>
      <c r="E230" t="s">
        <v>19</v>
      </c>
      <c r="H230" t="str">
        <f>VLOOKUP([1]Foglio1!E230,[1]LEGENDA!F$1:I$65536,3,FALSE)</f>
        <v>03542760172</v>
      </c>
      <c r="I230" t="str">
        <f>+[1]Foglio1!F230</f>
        <v>'PHARMAIDEA S.R.L.'</v>
      </c>
      <c r="M230" t="str">
        <f t="shared" si="9"/>
        <v>03542760172</v>
      </c>
      <c r="N230" t="str">
        <f t="shared" si="9"/>
        <v>'PHARMAIDEA S.R.L.'</v>
      </c>
      <c r="P230" s="4">
        <f>+[1]Foglio1!G230</f>
        <v>1138.52</v>
      </c>
      <c r="R230" s="5">
        <f>+[1]Foglio1!D230</f>
        <v>44307</v>
      </c>
      <c r="S230" s="5">
        <f t="shared" si="10"/>
        <v>44307</v>
      </c>
      <c r="T230" s="4">
        <f t="shared" si="11"/>
        <v>1138.52</v>
      </c>
    </row>
    <row r="231" spans="2:20" x14ac:dyDescent="0.2">
      <c r="B231" s="2" t="s">
        <v>251</v>
      </c>
      <c r="C231" s="3" t="s">
        <v>18</v>
      </c>
      <c r="D231" t="str">
        <f>+VLOOKUP([1]Foglio1!P231,[1]LEGENDA!A$1:B$65536,2,FALSE)</f>
        <v>Acquisto materie prime</v>
      </c>
      <c r="E231" t="s">
        <v>19</v>
      </c>
      <c r="H231" t="str">
        <f>VLOOKUP([1]Foglio1!E231,[1]LEGENDA!F$1:I$65536,3,FALSE)</f>
        <v>03542760172</v>
      </c>
      <c r="I231" t="str">
        <f>+[1]Foglio1!F231</f>
        <v>'PHARMAIDEA S.R.L.'</v>
      </c>
      <c r="M231" t="str">
        <f t="shared" si="9"/>
        <v>03542760172</v>
      </c>
      <c r="N231" t="str">
        <f t="shared" si="9"/>
        <v>'PHARMAIDEA S.R.L.'</v>
      </c>
      <c r="P231" s="4">
        <f>+[1]Foglio1!G231</f>
        <v>2085.81</v>
      </c>
      <c r="R231" s="5">
        <f>+[1]Foglio1!D231</f>
        <v>44307</v>
      </c>
      <c r="S231" s="5">
        <f t="shared" si="10"/>
        <v>44307</v>
      </c>
      <c r="T231" s="4">
        <f t="shared" si="11"/>
        <v>2085.81</v>
      </c>
    </row>
    <row r="232" spans="2:20" x14ac:dyDescent="0.2">
      <c r="B232" s="2" t="s">
        <v>252</v>
      </c>
      <c r="C232" s="3" t="s">
        <v>18</v>
      </c>
      <c r="D232" t="str">
        <f>+VLOOKUP([1]Foglio1!P232,[1]LEGENDA!A$1:B$65536,2,FALSE)</f>
        <v>Acquisto materie prime</v>
      </c>
      <c r="E232" t="s">
        <v>19</v>
      </c>
      <c r="H232" t="str">
        <f>VLOOKUP([1]Foglio1!E232,[1]LEGENDA!F$1:I$65536,3,FALSE)</f>
        <v>03542760172</v>
      </c>
      <c r="I232" t="str">
        <f>+[1]Foglio1!F232</f>
        <v>'PHARMAIDEA S.R.L.'</v>
      </c>
      <c r="M232" t="str">
        <f t="shared" si="9"/>
        <v>03542760172</v>
      </c>
      <c r="N232" t="str">
        <f t="shared" si="9"/>
        <v>'PHARMAIDEA S.R.L.'</v>
      </c>
      <c r="P232" s="4">
        <f>+[1]Foglio1!G232</f>
        <v>429.46</v>
      </c>
      <c r="R232" s="5">
        <f>+[1]Foglio1!D232</f>
        <v>44308</v>
      </c>
      <c r="S232" s="5">
        <f t="shared" si="10"/>
        <v>44308</v>
      </c>
      <c r="T232" s="4">
        <f t="shared" si="11"/>
        <v>429.46</v>
      </c>
    </row>
    <row r="233" spans="2:20" x14ac:dyDescent="0.2">
      <c r="B233" s="2" t="s">
        <v>253</v>
      </c>
      <c r="C233" s="3" t="s">
        <v>18</v>
      </c>
      <c r="D233" t="str">
        <f>+VLOOKUP([1]Foglio1!P233,[1]LEGENDA!A$1:B$65536,2,FALSE)</f>
        <v>Acquisto di Servizi</v>
      </c>
      <c r="E233" t="s">
        <v>19</v>
      </c>
      <c r="H233" t="str">
        <f>VLOOKUP([1]Foglio1!E233,[1]LEGENDA!F$1:I$65536,3,FALSE)</f>
        <v>01731410443</v>
      </c>
      <c r="I233" t="str">
        <f>+[1]Foglio1!F233</f>
        <v>'SO.L.G.A.S. S.r.l.'</v>
      </c>
      <c r="M233" t="str">
        <f t="shared" si="9"/>
        <v>01731410443</v>
      </c>
      <c r="N233" t="str">
        <f t="shared" si="9"/>
        <v>'SO.L.G.A.S. S.r.l.'</v>
      </c>
      <c r="P233" s="4">
        <f>+[1]Foglio1!G233</f>
        <v>748.58</v>
      </c>
      <c r="R233" s="5">
        <f>+[1]Foglio1!D233</f>
        <v>44308</v>
      </c>
      <c r="S233" s="5">
        <f t="shared" si="10"/>
        <v>44308</v>
      </c>
      <c r="T233" s="4">
        <f t="shared" si="11"/>
        <v>748.58</v>
      </c>
    </row>
    <row r="234" spans="2:20" x14ac:dyDescent="0.2">
      <c r="B234" s="2" t="s">
        <v>254</v>
      </c>
      <c r="C234" s="3" t="s">
        <v>18</v>
      </c>
      <c r="D234" t="str">
        <f>+VLOOKUP([1]Foglio1!P234,[1]LEGENDA!A$1:B$65536,2,FALSE)</f>
        <v>Acquisto materie prime</v>
      </c>
      <c r="E234" t="s">
        <v>19</v>
      </c>
      <c r="H234" t="str">
        <f>VLOOKUP([1]Foglio1!E234,[1]LEGENDA!F$1:I$65536,3,FALSE)</f>
        <v>00330790247</v>
      </c>
      <c r="I234" t="str">
        <f>+[1]Foglio1!F234</f>
        <v>'ZETA FARMACEUTICI S.P.A'</v>
      </c>
      <c r="M234" t="str">
        <f t="shared" si="9"/>
        <v>00330790247</v>
      </c>
      <c r="N234" t="str">
        <f t="shared" si="9"/>
        <v>'ZETA FARMACEUTICI S.P.A'</v>
      </c>
      <c r="P234" s="4">
        <f>+[1]Foglio1!G234</f>
        <v>1364.1</v>
      </c>
      <c r="R234" s="5">
        <f>+[1]Foglio1!D234</f>
        <v>44308</v>
      </c>
      <c r="S234" s="5">
        <f t="shared" si="10"/>
        <v>44308</v>
      </c>
      <c r="T234" s="4">
        <f t="shared" si="11"/>
        <v>1364.1</v>
      </c>
    </row>
    <row r="235" spans="2:20" x14ac:dyDescent="0.2">
      <c r="B235" s="2" t="s">
        <v>255</v>
      </c>
      <c r="C235" s="3" t="s">
        <v>18</v>
      </c>
      <c r="D235" t="str">
        <f>+VLOOKUP([1]Foglio1!P235,[1]LEGENDA!A$1:B$65536,2,FALSE)</f>
        <v>Acquisto materie prime</v>
      </c>
      <c r="E235" t="s">
        <v>19</v>
      </c>
      <c r="H235" t="str">
        <f>VLOOKUP([1]Foglio1!E235,[1]LEGENDA!F$1:I$65536,3,FALSE)</f>
        <v>00773100151</v>
      </c>
      <c r="I235" t="str">
        <f>+[1]Foglio1!F235</f>
        <v>'CORMAN  S.P.A.'</v>
      </c>
      <c r="M235" t="str">
        <f t="shared" si="9"/>
        <v>00773100151</v>
      </c>
      <c r="N235" t="str">
        <f t="shared" si="9"/>
        <v>'CORMAN  S.P.A.'</v>
      </c>
      <c r="P235" s="4">
        <f>+[1]Foglio1!G235</f>
        <v>441.71</v>
      </c>
      <c r="R235" s="5">
        <f>+[1]Foglio1!D235</f>
        <v>44309</v>
      </c>
      <c r="S235" s="5">
        <f t="shared" si="10"/>
        <v>44309</v>
      </c>
      <c r="T235" s="4">
        <f t="shared" si="11"/>
        <v>441.71</v>
      </c>
    </row>
    <row r="236" spans="2:20" x14ac:dyDescent="0.2">
      <c r="B236" s="2" t="s">
        <v>256</v>
      </c>
      <c r="C236" s="3" t="s">
        <v>18</v>
      </c>
      <c r="D236" t="str">
        <f>+VLOOKUP([1]Foglio1!P236,[1]LEGENDA!A$1:B$65536,2,FALSE)</f>
        <v>Acquisto materie prime</v>
      </c>
      <c r="E236" t="s">
        <v>19</v>
      </c>
      <c r="H236" t="str">
        <f>VLOOKUP([1]Foglio1!E236,[1]LEGENDA!F$1:I$65536,3,FALSE)</f>
        <v>00773100151</v>
      </c>
      <c r="I236" t="str">
        <f>+[1]Foglio1!F236</f>
        <v>'CORMAN  S.P.A.'</v>
      </c>
      <c r="M236" t="str">
        <f t="shared" si="9"/>
        <v>00773100151</v>
      </c>
      <c r="N236" t="str">
        <f t="shared" si="9"/>
        <v>'CORMAN  S.P.A.'</v>
      </c>
      <c r="P236" s="4">
        <f>+[1]Foglio1!G236</f>
        <v>987.32</v>
      </c>
      <c r="R236" s="5">
        <f>+[1]Foglio1!D236</f>
        <v>44309</v>
      </c>
      <c r="S236" s="5">
        <f t="shared" si="10"/>
        <v>44309</v>
      </c>
      <c r="T236" s="4">
        <f t="shared" si="11"/>
        <v>987.32</v>
      </c>
    </row>
    <row r="237" spans="2:20" x14ac:dyDescent="0.2">
      <c r="B237" s="2" t="s">
        <v>257</v>
      </c>
      <c r="C237" s="3" t="s">
        <v>18</v>
      </c>
      <c r="D237" t="str">
        <f>+VLOOKUP([1]Foglio1!P237,[1]LEGENDA!A$1:B$65536,2,FALSE)</f>
        <v>Acquisto materie prime</v>
      </c>
      <c r="E237" t="s">
        <v>19</v>
      </c>
      <c r="H237" t="str">
        <f>VLOOKUP([1]Foglio1!E237,[1]LEGENDA!F$1:I$65536,3,FALSE)</f>
        <v>11985010153</v>
      </c>
      <c r="I237" t="str">
        <f>+[1]Foglio1!F237</f>
        <v>'SO.FARMA.MORRA SPA'</v>
      </c>
      <c r="M237" t="str">
        <f t="shared" si="9"/>
        <v>11985010153</v>
      </c>
      <c r="N237" t="str">
        <f t="shared" si="9"/>
        <v>'SO.FARMA.MORRA SPA'</v>
      </c>
      <c r="P237" s="4">
        <f>+[1]Foglio1!G237</f>
        <v>6354.8</v>
      </c>
      <c r="R237" s="5">
        <f>+[1]Foglio1!D237</f>
        <v>44310</v>
      </c>
      <c r="S237" s="5">
        <f t="shared" si="10"/>
        <v>44310</v>
      </c>
      <c r="T237" s="4">
        <f t="shared" si="11"/>
        <v>6354.8</v>
      </c>
    </row>
    <row r="238" spans="2:20" x14ac:dyDescent="0.2">
      <c r="B238" s="2" t="s">
        <v>258</v>
      </c>
      <c r="C238" s="3" t="s">
        <v>18</v>
      </c>
      <c r="D238" t="str">
        <f>+VLOOKUP([1]Foglio1!P238,[1]LEGENDA!A$1:B$65536,2,FALSE)</f>
        <v>Acquisto materie prime</v>
      </c>
      <c r="E238" t="s">
        <v>19</v>
      </c>
      <c r="H238" t="str">
        <f>VLOOKUP([1]Foglio1!E238,[1]LEGENDA!F$1:I$65536,3,FALSE)</f>
        <v>BBNNRG59C57Z112Y</v>
      </c>
      <c r="I238" t="str">
        <f>+[1]Foglio1!F238</f>
        <v>'J-STAR  DI ANDREA BOBINGER'</v>
      </c>
      <c r="M238" t="str">
        <f t="shared" si="9"/>
        <v>BBNNRG59C57Z112Y</v>
      </c>
      <c r="N238" t="str">
        <f t="shared" si="9"/>
        <v>'J-STAR  DI ANDREA BOBINGER'</v>
      </c>
      <c r="P238" s="4">
        <f>+[1]Foglio1!G238</f>
        <v>261.5</v>
      </c>
      <c r="R238" s="5">
        <f>+[1]Foglio1!D238</f>
        <v>44312</v>
      </c>
      <c r="S238" s="5">
        <f t="shared" si="10"/>
        <v>44312</v>
      </c>
      <c r="T238" s="4">
        <f t="shared" si="11"/>
        <v>261.5</v>
      </c>
    </row>
    <row r="239" spans="2:20" x14ac:dyDescent="0.2">
      <c r="B239" s="2" t="s">
        <v>259</v>
      </c>
      <c r="C239" s="3" t="s">
        <v>18</v>
      </c>
      <c r="D239" t="str">
        <f>+VLOOKUP([1]Foglio1!P239,[1]LEGENDA!A$1:B$65536,2,FALSE)</f>
        <v>Acquisto materie prime</v>
      </c>
      <c r="E239" t="s">
        <v>19</v>
      </c>
      <c r="H239" t="str">
        <f>VLOOKUP([1]Foglio1!E239,[1]LEGENDA!F$1:I$65536,3,FALSE)</f>
        <v>12432150154</v>
      </c>
      <c r="I239" t="str">
        <f>+[1]Foglio1!F239</f>
        <v>'EG S.p.A.'</v>
      </c>
      <c r="M239" t="str">
        <f t="shared" si="9"/>
        <v>12432150154</v>
      </c>
      <c r="N239" t="str">
        <f t="shared" si="9"/>
        <v>'EG S.p.A.'</v>
      </c>
      <c r="P239" s="4">
        <f>+[1]Foglio1!G239</f>
        <v>1221.21</v>
      </c>
      <c r="R239" s="5">
        <f>+[1]Foglio1!D239</f>
        <v>44313</v>
      </c>
      <c r="S239" s="5">
        <f t="shared" si="10"/>
        <v>44313</v>
      </c>
      <c r="T239" s="4">
        <f t="shared" si="11"/>
        <v>1221.21</v>
      </c>
    </row>
    <row r="240" spans="2:20" x14ac:dyDescent="0.2">
      <c r="B240" s="2" t="s">
        <v>260</v>
      </c>
      <c r="C240" s="3" t="s">
        <v>18</v>
      </c>
      <c r="D240" t="str">
        <f>+VLOOKUP([1]Foglio1!P240,[1]LEGENDA!A$1:B$65536,2,FALSE)</f>
        <v>Acquisto di Servizi</v>
      </c>
      <c r="E240" t="s">
        <v>19</v>
      </c>
      <c r="H240" t="str">
        <f>VLOOKUP([1]Foglio1!E240,[1]LEGENDA!F$1:I$65536,3,FALSE)</f>
        <v>12878470157</v>
      </c>
      <c r="I240" t="str">
        <f>+[1]Foglio1!F240</f>
        <v>'FASTWEB SpA'</v>
      </c>
      <c r="M240" t="str">
        <f t="shared" si="9"/>
        <v>12878470157</v>
      </c>
      <c r="N240" t="str">
        <f t="shared" si="9"/>
        <v>'FASTWEB SpA'</v>
      </c>
      <c r="P240" s="4">
        <f>+[1]Foglio1!G240</f>
        <v>-141.9</v>
      </c>
      <c r="R240" s="5">
        <f>+[1]Foglio1!D240</f>
        <v>44313</v>
      </c>
      <c r="S240" s="5">
        <f t="shared" si="10"/>
        <v>44313</v>
      </c>
      <c r="T240" s="4">
        <f t="shared" si="11"/>
        <v>-141.9</v>
      </c>
    </row>
    <row r="241" spans="1:20" x14ac:dyDescent="0.2">
      <c r="B241" s="2" t="s">
        <v>261</v>
      </c>
      <c r="C241" s="3" t="s">
        <v>18</v>
      </c>
      <c r="D241" t="str">
        <f>+VLOOKUP([1]Foglio1!P241,[1]LEGENDA!A$1:B$65536,2,FALSE)</f>
        <v>Acquisto di Servizi</v>
      </c>
      <c r="E241" t="s">
        <v>19</v>
      </c>
      <c r="H241" t="str">
        <f>VLOOKUP([1]Foglio1!E241,[1]LEGENDA!F$1:I$65536,3,FALSE)</f>
        <v>12878470157</v>
      </c>
      <c r="I241" t="str">
        <f>+[1]Foglio1!F241</f>
        <v>'FASTWEB SpA'</v>
      </c>
      <c r="M241" t="str">
        <f t="shared" si="9"/>
        <v>12878470157</v>
      </c>
      <c r="N241" t="str">
        <f t="shared" si="9"/>
        <v>'FASTWEB SpA'</v>
      </c>
      <c r="P241" s="4">
        <f>+[1]Foglio1!G241</f>
        <v>-142.66</v>
      </c>
      <c r="R241" s="5">
        <f>+[1]Foglio1!D241</f>
        <v>44313</v>
      </c>
      <c r="S241" s="5">
        <f t="shared" si="10"/>
        <v>44313</v>
      </c>
      <c r="T241" s="4">
        <f t="shared" si="11"/>
        <v>-142.66</v>
      </c>
    </row>
    <row r="242" spans="1:20" x14ac:dyDescent="0.2">
      <c r="B242" s="2" t="s">
        <v>262</v>
      </c>
      <c r="C242" s="3" t="s">
        <v>18</v>
      </c>
      <c r="D242" t="str">
        <f>+VLOOKUP([1]Foglio1!P242,[1]LEGENDA!A$1:B$65536,2,FALSE)</f>
        <v>Acquisto di Servizi</v>
      </c>
      <c r="E242" t="s">
        <v>19</v>
      </c>
      <c r="H242" t="str">
        <f>VLOOKUP([1]Foglio1!E242,[1]LEGENDA!F$1:I$65536,3,FALSE)</f>
        <v>12878470157</v>
      </c>
      <c r="I242" t="str">
        <f>+[1]Foglio1!F242</f>
        <v>'FASTWEB SpA'</v>
      </c>
      <c r="M242" t="str">
        <f t="shared" si="9"/>
        <v>12878470157</v>
      </c>
      <c r="N242" t="str">
        <f t="shared" si="9"/>
        <v>'FASTWEB SpA'</v>
      </c>
      <c r="P242" s="4">
        <f>+[1]Foglio1!G242</f>
        <v>141.9</v>
      </c>
      <c r="R242" s="5">
        <f>+[1]Foglio1!D242</f>
        <v>44313</v>
      </c>
      <c r="S242" s="5">
        <f t="shared" si="10"/>
        <v>44313</v>
      </c>
      <c r="T242" s="4">
        <f t="shared" si="11"/>
        <v>141.9</v>
      </c>
    </row>
    <row r="243" spans="1:20" x14ac:dyDescent="0.2">
      <c r="B243" s="2" t="s">
        <v>263</v>
      </c>
      <c r="C243" s="3" t="s">
        <v>18</v>
      </c>
      <c r="D243" t="str">
        <f>+VLOOKUP([1]Foglio1!P243,[1]LEGENDA!A$1:B$65536,2,FALSE)</f>
        <v>Acquisto di Servizi</v>
      </c>
      <c r="E243" t="s">
        <v>19</v>
      </c>
      <c r="H243" t="str">
        <f>VLOOKUP([1]Foglio1!E243,[1]LEGENDA!F$1:I$65536,3,FALSE)</f>
        <v>12878470157</v>
      </c>
      <c r="I243" t="str">
        <f>+[1]Foglio1!F243</f>
        <v>'FASTWEB SpA'</v>
      </c>
      <c r="M243" t="str">
        <f t="shared" si="9"/>
        <v>12878470157</v>
      </c>
      <c r="N243" t="str">
        <f t="shared" si="9"/>
        <v>'FASTWEB SpA'</v>
      </c>
      <c r="P243" s="4">
        <f>+[1]Foglio1!G243</f>
        <v>142.66</v>
      </c>
      <c r="R243" s="5">
        <f>+[1]Foglio1!D243</f>
        <v>44313</v>
      </c>
      <c r="S243" s="5">
        <f t="shared" si="10"/>
        <v>44313</v>
      </c>
      <c r="T243" s="4">
        <f t="shared" si="11"/>
        <v>142.66</v>
      </c>
    </row>
    <row r="244" spans="1:20" x14ac:dyDescent="0.2">
      <c r="B244" s="2" t="s">
        <v>264</v>
      </c>
      <c r="C244" s="3" t="s">
        <v>18</v>
      </c>
      <c r="D244" t="str">
        <f>+VLOOKUP([1]Foglio1!P244,[1]LEGENDA!A$1:B$65536,2,FALSE)</f>
        <v>Acquisto materie prime</v>
      </c>
      <c r="E244" t="s">
        <v>19</v>
      </c>
      <c r="H244" t="str">
        <f>VLOOKUP([1]Foglio1!E244,[1]LEGENDA!F$1:I$65536,3,FALSE)</f>
        <v>01108720598</v>
      </c>
      <c r="I244" t="str">
        <f>+[1]Foglio1!F244</f>
        <v>'Laboratorio Farmaceutico SIT s.r.l.'</v>
      </c>
      <c r="M244" t="str">
        <f t="shared" si="9"/>
        <v>01108720598</v>
      </c>
      <c r="N244" t="str">
        <f t="shared" si="9"/>
        <v>'Laboratorio Farmaceutico SIT s.r.l.'</v>
      </c>
      <c r="P244" s="4">
        <f>+[1]Foglio1!G244</f>
        <v>209.84</v>
      </c>
      <c r="R244" s="5">
        <f>+[1]Foglio1!D244</f>
        <v>44313</v>
      </c>
      <c r="S244" s="5">
        <f t="shared" si="10"/>
        <v>44313</v>
      </c>
      <c r="T244" s="4">
        <f t="shared" si="11"/>
        <v>209.84</v>
      </c>
    </row>
    <row r="245" spans="1:20" x14ac:dyDescent="0.2">
      <c r="B245" s="2" t="s">
        <v>265</v>
      </c>
      <c r="C245" s="3" t="s">
        <v>18</v>
      </c>
      <c r="D245" t="str">
        <f>+VLOOKUP([1]Foglio1!P245,[1]LEGENDA!A$1:B$65536,2,FALSE)</f>
        <v>Acquisto materie prime</v>
      </c>
      <c r="E245" t="s">
        <v>19</v>
      </c>
      <c r="H245" t="str">
        <f>VLOOKUP([1]Foglio1!E245,[1]LEGENDA!F$1:I$65536,3,FALSE)</f>
        <v>03690650134</v>
      </c>
      <c r="I245" t="str">
        <f>+[1]Foglio1!F245</f>
        <v>'PIKDARE SPA'</v>
      </c>
      <c r="M245" t="str">
        <f t="shared" si="9"/>
        <v>03690650134</v>
      </c>
      <c r="N245" t="str">
        <f t="shared" si="9"/>
        <v>'PIKDARE SPA'</v>
      </c>
      <c r="P245" s="4">
        <f>+[1]Foglio1!G245</f>
        <v>438.48</v>
      </c>
      <c r="R245" s="5">
        <f>+[1]Foglio1!D245</f>
        <v>44315</v>
      </c>
      <c r="S245" s="5">
        <f t="shared" si="10"/>
        <v>44315</v>
      </c>
      <c r="T245" s="4">
        <f t="shared" si="11"/>
        <v>438.48</v>
      </c>
    </row>
    <row r="246" spans="1:20" x14ac:dyDescent="0.2">
      <c r="A246" s="3" t="s">
        <v>33</v>
      </c>
      <c r="B246" s="2" t="s">
        <v>266</v>
      </c>
      <c r="C246" s="3" t="s">
        <v>18</v>
      </c>
      <c r="D246" t="str">
        <f>+VLOOKUP([1]Foglio1!P246,[1]LEGENDA!A$1:B$65536,2,FALSE)</f>
        <v>Acquisto materie prime</v>
      </c>
      <c r="E246" t="s">
        <v>35</v>
      </c>
      <c r="H246" t="str">
        <f>VLOOKUP([1]Foglio1!E246,[1]LEGENDA!F$1:I$65536,3,FALSE)</f>
        <v>00165110248</v>
      </c>
      <c r="I246" t="str">
        <f>+[1]Foglio1!F246</f>
        <v>'COMIFAR DISTRIBUZIONE SPA'</v>
      </c>
      <c r="M246" t="str">
        <f t="shared" si="9"/>
        <v>00165110248</v>
      </c>
      <c r="N246" t="str">
        <f t="shared" si="9"/>
        <v>'COMIFAR DISTRIBUZIONE SPA'</v>
      </c>
      <c r="P246" s="4">
        <f>+[1]Foglio1!G246</f>
        <v>81.02</v>
      </c>
      <c r="R246" s="5">
        <f>+[1]Foglio1!D246</f>
        <v>44316</v>
      </c>
      <c r="S246" s="5">
        <f t="shared" si="10"/>
        <v>44316</v>
      </c>
      <c r="T246" s="4">
        <f t="shared" si="11"/>
        <v>81.02</v>
      </c>
    </row>
    <row r="247" spans="1:20" x14ac:dyDescent="0.2">
      <c r="A247" s="3" t="s">
        <v>33</v>
      </c>
      <c r="B247" s="2" t="s">
        <v>267</v>
      </c>
      <c r="C247" s="3" t="s">
        <v>18</v>
      </c>
      <c r="D247" t="str">
        <f>+VLOOKUP([1]Foglio1!P247,[1]LEGENDA!A$1:B$65536,2,FALSE)</f>
        <v>Acquisto materie prime</v>
      </c>
      <c r="E247" t="s">
        <v>35</v>
      </c>
      <c r="H247" t="str">
        <f>VLOOKUP([1]Foglio1!E247,[1]LEGENDA!F$1:I$65536,3,FALSE)</f>
        <v>00165110248</v>
      </c>
      <c r="I247" t="str">
        <f>+[1]Foglio1!F247</f>
        <v>'COMIFAR DISTRIBUZIONE SPA'</v>
      </c>
      <c r="M247" t="str">
        <f t="shared" si="9"/>
        <v>00165110248</v>
      </c>
      <c r="N247" t="str">
        <f t="shared" si="9"/>
        <v>'COMIFAR DISTRIBUZIONE SPA'</v>
      </c>
      <c r="P247" s="4">
        <f>+[1]Foglio1!G247</f>
        <v>9.86</v>
      </c>
      <c r="R247" s="5">
        <f>+[1]Foglio1!D247</f>
        <v>44316</v>
      </c>
      <c r="S247" s="5">
        <f t="shared" si="10"/>
        <v>44316</v>
      </c>
      <c r="T247" s="4">
        <f t="shared" si="11"/>
        <v>9.86</v>
      </c>
    </row>
    <row r="248" spans="1:20" x14ac:dyDescent="0.2">
      <c r="A248" s="3" t="s">
        <v>33</v>
      </c>
      <c r="B248" s="2" t="s">
        <v>268</v>
      </c>
      <c r="C248" s="3" t="s">
        <v>18</v>
      </c>
      <c r="D248" t="str">
        <f>+VLOOKUP([1]Foglio1!P248,[1]LEGENDA!A$1:B$65536,2,FALSE)</f>
        <v>Acquisto materie prime</v>
      </c>
      <c r="E248" t="s">
        <v>35</v>
      </c>
      <c r="H248" t="str">
        <f>VLOOKUP([1]Foglio1!E248,[1]LEGENDA!F$1:I$65536,3,FALSE)</f>
        <v>00165110248</v>
      </c>
      <c r="I248" t="str">
        <f>+[1]Foglio1!F248</f>
        <v>'COMIFAR DISTRIBUZIONE SPA'</v>
      </c>
      <c r="M248" t="str">
        <f t="shared" si="9"/>
        <v>00165110248</v>
      </c>
      <c r="N248" t="str">
        <f t="shared" si="9"/>
        <v>'COMIFAR DISTRIBUZIONE SPA'</v>
      </c>
      <c r="P248" s="4">
        <f>+[1]Foglio1!G248</f>
        <v>3484.79</v>
      </c>
      <c r="R248" s="5">
        <f>+[1]Foglio1!D248</f>
        <v>44316</v>
      </c>
      <c r="S248" s="5">
        <f t="shared" si="10"/>
        <v>44316</v>
      </c>
      <c r="T248" s="4">
        <f t="shared" si="11"/>
        <v>3484.79</v>
      </c>
    </row>
    <row r="249" spans="1:20" x14ac:dyDescent="0.2">
      <c r="B249" s="2" t="s">
        <v>269</v>
      </c>
      <c r="C249" s="3" t="s">
        <v>18</v>
      </c>
      <c r="D249" t="str">
        <f>+VLOOKUP([1]Foglio1!P249,[1]LEGENDA!A$1:B$65536,2,FALSE)</f>
        <v>Acquisto materie prime</v>
      </c>
      <c r="E249" t="s">
        <v>19</v>
      </c>
      <c r="H249" t="str">
        <f>VLOOKUP([1]Foglio1!E249,[1]LEGENDA!F$1:I$65536,3,FALSE)</f>
        <v>02206660421</v>
      </c>
      <c r="I249" t="str">
        <f>+[1]Foglio1!F249</f>
        <v>'CONSORZIO CO.D.IN. MARCHE'</v>
      </c>
      <c r="M249" t="str">
        <f t="shared" si="9"/>
        <v>02206660421</v>
      </c>
      <c r="N249" t="str">
        <f t="shared" si="9"/>
        <v>'CONSORZIO CO.D.IN. MARCHE'</v>
      </c>
      <c r="P249" s="4">
        <f>+[1]Foglio1!G249</f>
        <v>9856.93</v>
      </c>
      <c r="R249" s="5">
        <f>+[1]Foglio1!D249</f>
        <v>44316</v>
      </c>
      <c r="S249" s="5">
        <f t="shared" si="10"/>
        <v>44316</v>
      </c>
      <c r="T249" s="4">
        <f t="shared" si="11"/>
        <v>9856.93</v>
      </c>
    </row>
    <row r="250" spans="1:20" x14ac:dyDescent="0.2">
      <c r="B250" s="2" t="s">
        <v>270</v>
      </c>
      <c r="C250" s="3" t="s">
        <v>18</v>
      </c>
      <c r="D250" t="str">
        <f>+VLOOKUP([1]Foglio1!P250,[1]LEGENDA!A$1:B$65536,2,FALSE)</f>
        <v>Acquisto materie prime</v>
      </c>
      <c r="E250" t="s">
        <v>19</v>
      </c>
      <c r="H250" t="str">
        <f>VLOOKUP([1]Foglio1!E250,[1]LEGENDA!F$1:I$65536,3,FALSE)</f>
        <v>02206660421</v>
      </c>
      <c r="I250" t="str">
        <f>+[1]Foglio1!F250</f>
        <v>'CONSORZIO CO.D.IN. MARCHE'</v>
      </c>
      <c r="M250" t="str">
        <f t="shared" si="9"/>
        <v>02206660421</v>
      </c>
      <c r="N250" t="str">
        <f t="shared" si="9"/>
        <v>'CONSORZIO CO.D.IN. MARCHE'</v>
      </c>
      <c r="P250" s="4">
        <f>+[1]Foglio1!G250</f>
        <v>1917.98</v>
      </c>
      <c r="R250" s="5">
        <f>+[1]Foglio1!D250</f>
        <v>44316</v>
      </c>
      <c r="S250" s="5">
        <f t="shared" si="10"/>
        <v>44316</v>
      </c>
      <c r="T250" s="4">
        <f t="shared" si="11"/>
        <v>1917.98</v>
      </c>
    </row>
    <row r="251" spans="1:20" x14ac:dyDescent="0.2">
      <c r="A251" s="3" t="s">
        <v>40</v>
      </c>
      <c r="B251" s="2" t="s">
        <v>271</v>
      </c>
      <c r="C251" s="3" t="s">
        <v>18</v>
      </c>
      <c r="D251" t="str">
        <f>+VLOOKUP([1]Foglio1!P251,[1]LEGENDA!A$1:B$65536,2,FALSE)</f>
        <v>Acquisto materie prime</v>
      </c>
      <c r="E251" t="s">
        <v>35</v>
      </c>
      <c r="H251" t="str">
        <f>VLOOKUP([1]Foglio1!E251,[1]LEGENDA!F$1:I$65536,3,FALSE)</f>
        <v>03048300549</v>
      </c>
      <c r="I251" t="str">
        <f>+[1]Foglio1!F251</f>
        <v>'FARMACENTRO SERVIZI E LOGISTICA SOC. COOP.'</v>
      </c>
      <c r="M251" t="str">
        <f t="shared" si="9"/>
        <v>03048300549</v>
      </c>
      <c r="N251" t="str">
        <f t="shared" si="9"/>
        <v>'FARMACENTRO SERVIZI E LOGISTICA SOC. COOP.'</v>
      </c>
      <c r="P251" s="4">
        <f>+[1]Foglio1!G251</f>
        <v>2173.88</v>
      </c>
      <c r="R251" s="5">
        <f>+[1]Foglio1!D251</f>
        <v>44316</v>
      </c>
      <c r="S251" s="5">
        <f t="shared" si="10"/>
        <v>44316</v>
      </c>
      <c r="T251" s="4">
        <f t="shared" si="11"/>
        <v>2173.88</v>
      </c>
    </row>
    <row r="252" spans="1:20" x14ac:dyDescent="0.2">
      <c r="A252" s="3" t="s">
        <v>40</v>
      </c>
      <c r="B252" s="2" t="s">
        <v>272</v>
      </c>
      <c r="C252" s="3" t="s">
        <v>18</v>
      </c>
      <c r="D252" t="str">
        <f>+VLOOKUP([1]Foglio1!P252,[1]LEGENDA!A$1:B$65536,2,FALSE)</f>
        <v>Acquisto materie prime</v>
      </c>
      <c r="E252" t="s">
        <v>35</v>
      </c>
      <c r="H252" t="str">
        <f>VLOOKUP([1]Foglio1!E252,[1]LEGENDA!F$1:I$65536,3,FALSE)</f>
        <v>03048300549</v>
      </c>
      <c r="I252" t="str">
        <f>+[1]Foglio1!F252</f>
        <v>'FARMACENTRO SERVIZI E LOGISTICA SOC. COOP.'</v>
      </c>
      <c r="M252" t="str">
        <f t="shared" si="9"/>
        <v>03048300549</v>
      </c>
      <c r="N252" t="str">
        <f t="shared" si="9"/>
        <v>'FARMACENTRO SERVIZI E LOGISTICA SOC. COOP.'</v>
      </c>
      <c r="P252" s="4">
        <f>+[1]Foglio1!G252</f>
        <v>56.5</v>
      </c>
      <c r="R252" s="5">
        <f>+[1]Foglio1!D252</f>
        <v>44316</v>
      </c>
      <c r="S252" s="5">
        <f t="shared" si="10"/>
        <v>44316</v>
      </c>
      <c r="T252" s="4">
        <f t="shared" si="11"/>
        <v>56.5</v>
      </c>
    </row>
    <row r="253" spans="1:20" x14ac:dyDescent="0.2">
      <c r="B253" s="2" t="s">
        <v>273</v>
      </c>
      <c r="C253" s="3" t="s">
        <v>18</v>
      </c>
      <c r="D253" t="str">
        <f>+VLOOKUP([1]Foglio1!P253,[1]LEGENDA!A$1:B$65536,2,FALSE)</f>
        <v>Acquisto materie prime</v>
      </c>
      <c r="E253" t="s">
        <v>19</v>
      </c>
      <c r="H253" t="str">
        <f>VLOOKUP([1]Foglio1!E253,[1]LEGENDA!F$1:I$65536,3,FALSE)</f>
        <v>05349261007</v>
      </c>
      <c r="I253" t="str">
        <f>+[1]Foglio1!F253</f>
        <v>'GAMMADIS FARMACEUTICI'</v>
      </c>
      <c r="M253" t="str">
        <f t="shared" si="9"/>
        <v>05349261007</v>
      </c>
      <c r="N253" t="str">
        <f t="shared" si="9"/>
        <v>'GAMMADIS FARMACEUTICI'</v>
      </c>
      <c r="P253" s="4">
        <f>+[1]Foglio1!G253</f>
        <v>95.5</v>
      </c>
      <c r="R253" s="5">
        <f>+[1]Foglio1!D253</f>
        <v>44316</v>
      </c>
      <c r="S253" s="5">
        <f t="shared" si="10"/>
        <v>44316</v>
      </c>
      <c r="T253" s="4">
        <f t="shared" si="11"/>
        <v>95.5</v>
      </c>
    </row>
    <row r="254" spans="1:20" x14ac:dyDescent="0.2">
      <c r="B254" s="2" t="s">
        <v>274</v>
      </c>
      <c r="C254" s="3" t="s">
        <v>18</v>
      </c>
      <c r="D254" t="str">
        <f>+VLOOKUP([1]Foglio1!P254,[1]LEGENDA!A$1:B$65536,2,FALSE)</f>
        <v>Altri acquisti diversi di gestione</v>
      </c>
      <c r="E254" t="s">
        <v>19</v>
      </c>
      <c r="H254" t="str">
        <f>VLOOKUP([1]Foglio1!E254,[1]LEGENDA!F$1:I$65536,3,FALSE)</f>
        <v>01653500445</v>
      </c>
      <c r="I254" t="str">
        <f>+[1]Foglio1!F254</f>
        <v>'RIGENER SERVICE SNC DI  STORTINI GIORGIO E MINNETTI'</v>
      </c>
      <c r="M254" t="str">
        <f t="shared" si="9"/>
        <v>01653500445</v>
      </c>
      <c r="N254" t="str">
        <f t="shared" si="9"/>
        <v>'RIGENER SERVICE SNC DI  STORTINI GIORGIO E MINNETTI'</v>
      </c>
      <c r="P254" s="4">
        <f>+[1]Foglio1!G254</f>
        <v>81.45</v>
      </c>
      <c r="R254" s="5">
        <f>+[1]Foglio1!D254</f>
        <v>44316</v>
      </c>
      <c r="S254" s="5">
        <f t="shared" si="10"/>
        <v>44316</v>
      </c>
      <c r="T254" s="4">
        <f t="shared" si="11"/>
        <v>81.45</v>
      </c>
    </row>
    <row r="255" spans="1:20" x14ac:dyDescent="0.2">
      <c r="B255" s="2" t="s">
        <v>275</v>
      </c>
      <c r="C255" s="3" t="s">
        <v>18</v>
      </c>
      <c r="D255" t="str">
        <f>+VLOOKUP([1]Foglio1!P255,[1]LEGENDA!A$1:B$65536,2,FALSE)</f>
        <v>Acquisto materie prime</v>
      </c>
      <c r="E255" t="s">
        <v>19</v>
      </c>
      <c r="H255" t="str">
        <f>VLOOKUP([1]Foglio1!E255,[1]LEGENDA!F$1:I$65536,3,FALSE)</f>
        <v>10181220152</v>
      </c>
      <c r="I255" t="str">
        <f>+[1]Foglio1!F255</f>
        <v>'Roche Diagnostics S.p.A.'</v>
      </c>
      <c r="M255" t="str">
        <f t="shared" si="9"/>
        <v>10181220152</v>
      </c>
      <c r="N255" t="str">
        <f t="shared" si="9"/>
        <v>'Roche Diagnostics S.p.A.'</v>
      </c>
      <c r="P255" s="4">
        <f>+[1]Foglio1!G255</f>
        <v>61.6</v>
      </c>
      <c r="R255" s="5">
        <f>+[1]Foglio1!D255</f>
        <v>44316</v>
      </c>
      <c r="S255" s="5">
        <f t="shared" si="10"/>
        <v>44316</v>
      </c>
      <c r="T255" s="4">
        <f t="shared" si="11"/>
        <v>61.6</v>
      </c>
    </row>
    <row r="256" spans="1:20" x14ac:dyDescent="0.2">
      <c r="B256" s="2" t="s">
        <v>276</v>
      </c>
      <c r="C256" s="3" t="s">
        <v>18</v>
      </c>
      <c r="D256" t="str">
        <f>+VLOOKUP([1]Foglio1!P256,[1]LEGENDA!A$1:B$65536,2,FALSE)</f>
        <v>Acquisto materie prime</v>
      </c>
      <c r="E256" t="s">
        <v>19</v>
      </c>
      <c r="H256" t="str">
        <f>VLOOKUP([1]Foglio1!E256,[1]LEGENDA!F$1:I$65536,3,FALSE)</f>
        <v>10181220152</v>
      </c>
      <c r="I256" t="str">
        <f>+[1]Foglio1!F256</f>
        <v>'Roche Diagnostics S.p.A.'</v>
      </c>
      <c r="M256" t="str">
        <f t="shared" si="9"/>
        <v>10181220152</v>
      </c>
      <c r="N256" t="str">
        <f t="shared" si="9"/>
        <v>'Roche Diagnostics S.p.A.'</v>
      </c>
      <c r="P256" s="4">
        <f>+[1]Foglio1!G256</f>
        <v>148.81</v>
      </c>
      <c r="R256" s="5">
        <f>+[1]Foglio1!D256</f>
        <v>44316</v>
      </c>
      <c r="S256" s="5">
        <f t="shared" si="10"/>
        <v>44316</v>
      </c>
      <c r="T256" s="4">
        <f t="shared" si="11"/>
        <v>148.81</v>
      </c>
    </row>
    <row r="257" spans="2:20" x14ac:dyDescent="0.2">
      <c r="B257" s="2" t="s">
        <v>277</v>
      </c>
      <c r="C257" s="3" t="s">
        <v>18</v>
      </c>
      <c r="D257" t="str">
        <f>+VLOOKUP([1]Foglio1!P257,[1]LEGENDA!A$1:B$65536,2,FALSE)</f>
        <v>Acquisto materie prime</v>
      </c>
      <c r="E257" t="s">
        <v>19</v>
      </c>
      <c r="H257" t="str">
        <f>VLOOKUP([1]Foglio1!E257,[1]LEGENDA!F$1:I$65536,3,FALSE)</f>
        <v>11985010153</v>
      </c>
      <c r="I257" t="str">
        <f>+[1]Foglio1!F257</f>
        <v>'SO.FARMA.MORRA SPA'</v>
      </c>
      <c r="M257" t="str">
        <f t="shared" si="9"/>
        <v>11985010153</v>
      </c>
      <c r="N257" t="str">
        <f t="shared" si="9"/>
        <v>'SO.FARMA.MORRA SPA'</v>
      </c>
      <c r="P257" s="4">
        <f>+[1]Foglio1!G257</f>
        <v>5318.08</v>
      </c>
      <c r="R257" s="5">
        <f>+[1]Foglio1!D257</f>
        <v>44316</v>
      </c>
      <c r="S257" s="5">
        <f t="shared" si="10"/>
        <v>44316</v>
      </c>
      <c r="T257" s="4">
        <f t="shared" si="11"/>
        <v>5318.08</v>
      </c>
    </row>
    <row r="258" spans="2:20" x14ac:dyDescent="0.2">
      <c r="B258" s="2" t="s">
        <v>278</v>
      </c>
      <c r="C258" s="3" t="s">
        <v>18</v>
      </c>
      <c r="D258" t="str">
        <f>+VLOOKUP([1]Foglio1!P258,[1]LEGENDA!A$1:B$65536,2,FALSE)</f>
        <v>Acquisto materie prime</v>
      </c>
      <c r="E258" t="s">
        <v>19</v>
      </c>
      <c r="H258" t="str">
        <f>VLOOKUP([1]Foglio1!E258,[1]LEGENDA!F$1:I$65536,3,FALSE)</f>
        <v>00150200442</v>
      </c>
      <c r="I258" t="str">
        <f>+[1]Foglio1!F258</f>
        <v>'VAL S.R.L.'</v>
      </c>
      <c r="M258" t="str">
        <f t="shared" si="9"/>
        <v>00150200442</v>
      </c>
      <c r="N258" t="str">
        <f t="shared" si="9"/>
        <v>'VAL S.R.L.'</v>
      </c>
      <c r="P258" s="4">
        <f>+[1]Foglio1!G258</f>
        <v>446</v>
      </c>
      <c r="R258" s="5">
        <f>+[1]Foglio1!D258</f>
        <v>44316</v>
      </c>
      <c r="S258" s="5">
        <f t="shared" si="10"/>
        <v>44316</v>
      </c>
      <c r="T258" s="4">
        <f t="shared" si="11"/>
        <v>446</v>
      </c>
    </row>
    <row r="259" spans="2:20" x14ac:dyDescent="0.2">
      <c r="B259" s="2" t="s">
        <v>279</v>
      </c>
      <c r="C259" s="3" t="s">
        <v>18</v>
      </c>
      <c r="D259" t="str">
        <f>+VLOOKUP([1]Foglio1!P259,[1]LEGENDA!A$1:B$65536,2,FALSE)</f>
        <v>Acquisto di Servizi</v>
      </c>
      <c r="E259" t="s">
        <v>19</v>
      </c>
      <c r="H259" t="str">
        <f>VLOOKUP([1]Foglio1!E259,[1]LEGENDA!F$1:I$65536,3,FALSE)</f>
        <v>02258860440</v>
      </c>
      <c r="I259" t="str">
        <f>+[1]Foglio1!F259</f>
        <v>'Tarassaco cooperativa sociale'</v>
      </c>
      <c r="M259" t="str">
        <f t="shared" ref="M259:N322" si="12">+H259</f>
        <v>02258860440</v>
      </c>
      <c r="N259" t="str">
        <f t="shared" si="12"/>
        <v>'Tarassaco cooperativa sociale'</v>
      </c>
      <c r="P259" s="4">
        <f>+[1]Foglio1!G259</f>
        <v>810.4</v>
      </c>
      <c r="R259" s="5">
        <f>+[1]Foglio1!D259</f>
        <v>44319</v>
      </c>
      <c r="S259" s="5">
        <f t="shared" ref="S259:S322" si="13">+R259</f>
        <v>44319</v>
      </c>
      <c r="T259" s="4">
        <f t="shared" ref="T259:T322" si="14">+P259</f>
        <v>810.4</v>
      </c>
    </row>
    <row r="260" spans="2:20" x14ac:dyDescent="0.2">
      <c r="B260" s="2" t="s">
        <v>280</v>
      </c>
      <c r="C260" s="3" t="s">
        <v>18</v>
      </c>
      <c r="D260" t="str">
        <f>+VLOOKUP([1]Foglio1!P260,[1]LEGENDA!A$1:B$65536,2,FALSE)</f>
        <v>Acquisto materie prime</v>
      </c>
      <c r="E260" t="s">
        <v>19</v>
      </c>
      <c r="H260" t="str">
        <f>VLOOKUP([1]Foglio1!E260,[1]LEGENDA!F$1:I$65536,3,FALSE)</f>
        <v>03907010585</v>
      </c>
      <c r="I260" t="str">
        <f>+[1]Foglio1!F260</f>
        <v>'ACRAF S.p.A. AZIENDE CHIMICHE RIUNITE ANGELINI FRANCESCO'</v>
      </c>
      <c r="M260" t="str">
        <f t="shared" si="12"/>
        <v>03907010585</v>
      </c>
      <c r="N260" t="str">
        <f t="shared" si="12"/>
        <v>'ACRAF S.p.A. AZIENDE CHIMICHE RIUNITE ANGELINI FRANCESCO'</v>
      </c>
      <c r="P260" s="4">
        <f>+[1]Foglio1!G260</f>
        <v>577.29</v>
      </c>
      <c r="R260" s="5">
        <f>+[1]Foglio1!D260</f>
        <v>44321</v>
      </c>
      <c r="S260" s="5">
        <f t="shared" si="13"/>
        <v>44321</v>
      </c>
      <c r="T260" s="4">
        <f t="shared" si="14"/>
        <v>577.29</v>
      </c>
    </row>
    <row r="261" spans="2:20" x14ac:dyDescent="0.2">
      <c r="B261" s="2" t="s">
        <v>281</v>
      </c>
      <c r="C261" s="3" t="s">
        <v>18</v>
      </c>
      <c r="D261" t="str">
        <f>+VLOOKUP([1]Foglio1!P261,[1]LEGENDA!A$1:B$65536,2,FALSE)</f>
        <v>Acquisto materie prime</v>
      </c>
      <c r="E261" t="s">
        <v>19</v>
      </c>
      <c r="H261" t="str">
        <f>VLOOKUP([1]Foglio1!E261,[1]LEGENDA!F$1:I$65536,3,FALSE)</f>
        <v>03802660286</v>
      </c>
      <c r="I261" t="str">
        <f>+[1]Foglio1!F261</f>
        <v>'GREEN REMEDIES S.P.A.'</v>
      </c>
      <c r="M261" t="str">
        <f t="shared" si="12"/>
        <v>03802660286</v>
      </c>
      <c r="N261" t="str">
        <f t="shared" si="12"/>
        <v>'GREEN REMEDIES S.P.A.'</v>
      </c>
      <c r="P261" s="4">
        <f>+[1]Foglio1!G261</f>
        <v>164.78</v>
      </c>
      <c r="R261" s="5">
        <f>+[1]Foglio1!D261</f>
        <v>44321</v>
      </c>
      <c r="S261" s="5">
        <f t="shared" si="13"/>
        <v>44321</v>
      </c>
      <c r="T261" s="4">
        <f t="shared" si="14"/>
        <v>164.78</v>
      </c>
    </row>
    <row r="262" spans="2:20" x14ac:dyDescent="0.2">
      <c r="B262" s="2" t="s">
        <v>282</v>
      </c>
      <c r="C262" s="3" t="s">
        <v>18</v>
      </c>
      <c r="D262" t="str">
        <f>+VLOOKUP([1]Foglio1!P262,[1]LEGENDA!A$1:B$65536,2,FALSE)</f>
        <v>Acquisto materie prime</v>
      </c>
      <c r="E262" t="s">
        <v>19</v>
      </c>
      <c r="H262" t="str">
        <f>VLOOKUP([1]Foglio1!E262,[1]LEGENDA!F$1:I$65536,3,FALSE)</f>
        <v>01792630541</v>
      </c>
      <c r="I262" t="str">
        <f>+[1]Foglio1!F262</f>
        <v>'Anfatis Centro Spa'</v>
      </c>
      <c r="M262" t="str">
        <f t="shared" si="12"/>
        <v>01792630541</v>
      </c>
      <c r="N262" t="str">
        <f t="shared" si="12"/>
        <v>'Anfatis Centro Spa'</v>
      </c>
      <c r="P262" s="4">
        <f>+[1]Foglio1!G262</f>
        <v>153.5</v>
      </c>
      <c r="R262" s="5">
        <f>+[1]Foglio1!D262</f>
        <v>44322</v>
      </c>
      <c r="S262" s="5">
        <f t="shared" si="13"/>
        <v>44322</v>
      </c>
      <c r="T262" s="4">
        <f t="shared" si="14"/>
        <v>153.5</v>
      </c>
    </row>
    <row r="263" spans="2:20" x14ac:dyDescent="0.2">
      <c r="B263" s="2" t="s">
        <v>283</v>
      </c>
      <c r="C263" s="3" t="s">
        <v>18</v>
      </c>
      <c r="D263" t="str">
        <f>+VLOOKUP([1]Foglio1!P263,[1]LEGENDA!A$1:B$65536,2,FALSE)</f>
        <v>Acquisto materie prime</v>
      </c>
      <c r="E263" t="s">
        <v>19</v>
      </c>
      <c r="H263" t="str">
        <f>VLOOKUP([1]Foglio1!E263,[1]LEGENDA!F$1:I$65536,3,FALSE)</f>
        <v>03296950151</v>
      </c>
      <c r="I263" t="str">
        <f>+[1]Foglio1!F263</f>
        <v>'Organon Italia S.r.l.'</v>
      </c>
      <c r="M263" t="str">
        <f t="shared" si="12"/>
        <v>03296950151</v>
      </c>
      <c r="N263" t="str">
        <f t="shared" si="12"/>
        <v>'Organon Italia S.r.l.'</v>
      </c>
      <c r="P263" s="4">
        <f>+[1]Foglio1!G263</f>
        <v>1793.7</v>
      </c>
      <c r="R263" s="5">
        <f>+[1]Foglio1!D263</f>
        <v>44323</v>
      </c>
      <c r="S263" s="5">
        <f t="shared" si="13"/>
        <v>44323</v>
      </c>
      <c r="T263" s="4">
        <f t="shared" si="14"/>
        <v>1793.7</v>
      </c>
    </row>
    <row r="264" spans="2:20" x14ac:dyDescent="0.2">
      <c r="B264" s="2" t="s">
        <v>284</v>
      </c>
      <c r="C264" s="3" t="s">
        <v>18</v>
      </c>
      <c r="D264" t="str">
        <f>+VLOOKUP([1]Foglio1!P264,[1]LEGENDA!A$1:B$65536,2,FALSE)</f>
        <v>Acquisto materie prime</v>
      </c>
      <c r="E264" t="s">
        <v>19</v>
      </c>
      <c r="H264" t="str">
        <f>VLOOKUP([1]Foglio1!E264,[1]LEGENDA!F$1:I$65536,3,FALSE)</f>
        <v>03296950151</v>
      </c>
      <c r="I264" t="str">
        <f>+[1]Foglio1!F264</f>
        <v>'Organon Italia S.r.l.'</v>
      </c>
      <c r="M264" t="str">
        <f t="shared" si="12"/>
        <v>03296950151</v>
      </c>
      <c r="N264" t="str">
        <f t="shared" si="12"/>
        <v>'Organon Italia S.r.l.'</v>
      </c>
      <c r="P264" s="4">
        <f>+[1]Foglio1!G264</f>
        <v>282.22000000000003</v>
      </c>
      <c r="R264" s="5">
        <f>+[1]Foglio1!D264</f>
        <v>44323</v>
      </c>
      <c r="S264" s="5">
        <f t="shared" si="13"/>
        <v>44323</v>
      </c>
      <c r="T264" s="4">
        <f t="shared" si="14"/>
        <v>282.22000000000003</v>
      </c>
    </row>
    <row r="265" spans="2:20" x14ac:dyDescent="0.2">
      <c r="B265" s="2" t="s">
        <v>285</v>
      </c>
      <c r="C265" s="3" t="s">
        <v>18</v>
      </c>
      <c r="D265" t="str">
        <f>+VLOOKUP([1]Foglio1!P265,[1]LEGENDA!A$1:B$65536,2,FALSE)</f>
        <v>Acquisto materie prime</v>
      </c>
      <c r="E265" t="s">
        <v>19</v>
      </c>
      <c r="H265" t="str">
        <f>VLOOKUP([1]Foglio1!E265,[1]LEGENDA!F$1:I$65536,3,FALSE)</f>
        <v>01668580671</v>
      </c>
      <c r="I265" t="str">
        <f>+[1]Foglio1!F265</f>
        <v>'Mediastreet Italia di Ferretti Giuseppe &amp; C. Sas'</v>
      </c>
      <c r="M265" t="str">
        <f t="shared" si="12"/>
        <v>01668580671</v>
      </c>
      <c r="N265" t="str">
        <f t="shared" si="12"/>
        <v>'Mediastreet Italia di Ferretti Giuseppe &amp; C. Sas'</v>
      </c>
      <c r="P265" s="4">
        <f>+[1]Foglio1!G265</f>
        <v>1403.75</v>
      </c>
      <c r="R265" s="5">
        <f>+[1]Foglio1!D265</f>
        <v>44324</v>
      </c>
      <c r="S265" s="5">
        <f t="shared" si="13"/>
        <v>44324</v>
      </c>
      <c r="T265" s="4">
        <f t="shared" si="14"/>
        <v>1403.75</v>
      </c>
    </row>
    <row r="266" spans="2:20" x14ac:dyDescent="0.2">
      <c r="B266" s="2" t="s">
        <v>286</v>
      </c>
      <c r="C266" s="3" t="s">
        <v>18</v>
      </c>
      <c r="D266" t="str">
        <f>+VLOOKUP([1]Foglio1!P266,[1]LEGENDA!A$1:B$65536,2,FALSE)</f>
        <v>Acquisto materie prime</v>
      </c>
      <c r="E266" t="s">
        <v>19</v>
      </c>
      <c r="H266" t="str">
        <f>VLOOKUP([1]Foglio1!E266,[1]LEGENDA!F$1:I$65536,3,FALSE)</f>
        <v>11985010153</v>
      </c>
      <c r="I266" t="str">
        <f>+[1]Foglio1!F266</f>
        <v>'SO.FARMA.MORRA SPA'</v>
      </c>
      <c r="M266" t="str">
        <f t="shared" si="12"/>
        <v>11985010153</v>
      </c>
      <c r="N266" t="str">
        <f t="shared" si="12"/>
        <v>'SO.FARMA.MORRA SPA'</v>
      </c>
      <c r="P266" s="4">
        <f>+[1]Foglio1!G266</f>
        <v>6155.93</v>
      </c>
      <c r="R266" s="5">
        <f>+[1]Foglio1!D266</f>
        <v>44324</v>
      </c>
      <c r="S266" s="5">
        <f t="shared" si="13"/>
        <v>44324</v>
      </c>
      <c r="T266" s="4">
        <f t="shared" si="14"/>
        <v>6155.93</v>
      </c>
    </row>
    <row r="267" spans="2:20" x14ac:dyDescent="0.2">
      <c r="B267" s="2" t="s">
        <v>287</v>
      </c>
      <c r="C267" s="3" t="s">
        <v>18</v>
      </c>
      <c r="D267" t="str">
        <f>+VLOOKUP([1]Foglio1!P267,[1]LEGENDA!A$1:B$65536,2,FALSE)</f>
        <v>Acquisto materie prime</v>
      </c>
      <c r="E267" t="s">
        <v>19</v>
      </c>
      <c r="H267" t="str">
        <f>VLOOKUP([1]Foglio1!E267,[1]LEGENDA!F$1:I$65536,3,FALSE)</f>
        <v>11654150157</v>
      </c>
      <c r="I267" t="str">
        <f>+[1]Foglio1!F267</f>
        <v>'Teva Italia Srl'</v>
      </c>
      <c r="M267" t="str">
        <f t="shared" si="12"/>
        <v>11654150157</v>
      </c>
      <c r="N267" t="str">
        <f t="shared" si="12"/>
        <v>'Teva Italia Srl'</v>
      </c>
      <c r="P267" s="4">
        <f>+[1]Foglio1!G267</f>
        <v>23.99</v>
      </c>
      <c r="R267" s="5">
        <f>+[1]Foglio1!D267</f>
        <v>44325</v>
      </c>
      <c r="S267" s="5">
        <f t="shared" si="13"/>
        <v>44325</v>
      </c>
      <c r="T267" s="4">
        <f t="shared" si="14"/>
        <v>23.99</v>
      </c>
    </row>
    <row r="268" spans="2:20" x14ac:dyDescent="0.2">
      <c r="B268" s="2" t="s">
        <v>288</v>
      </c>
      <c r="C268" s="3" t="s">
        <v>18</v>
      </c>
      <c r="D268" t="str">
        <f>+VLOOKUP([1]Foglio1!P268,[1]LEGENDA!A$1:B$65536,2,FALSE)</f>
        <v>Acquisto di Servizi</v>
      </c>
      <c r="E268" t="s">
        <v>19</v>
      </c>
      <c r="H268" t="str">
        <f>VLOOKUP([1]Foglio1!E268,[1]LEGENDA!F$1:I$65536,3,FALSE)</f>
        <v>01296990441</v>
      </c>
      <c r="I268" t="str">
        <f>+[1]Foglio1!F268</f>
        <v>'CE.SER.FARMA S.R.L.'</v>
      </c>
      <c r="M268" t="str">
        <f t="shared" si="12"/>
        <v>01296990441</v>
      </c>
      <c r="N268" t="str">
        <f t="shared" si="12"/>
        <v>'CE.SER.FARMA S.R.L.'</v>
      </c>
      <c r="P268" s="4">
        <f>+[1]Foglio1!G268</f>
        <v>295.79000000000002</v>
      </c>
      <c r="R268" s="5">
        <f>+[1]Foglio1!D268</f>
        <v>44327</v>
      </c>
      <c r="S268" s="5">
        <f t="shared" si="13"/>
        <v>44327</v>
      </c>
      <c r="T268" s="4">
        <f t="shared" si="14"/>
        <v>295.79000000000002</v>
      </c>
    </row>
    <row r="269" spans="2:20" x14ac:dyDescent="0.2">
      <c r="B269" s="2" t="s">
        <v>289</v>
      </c>
      <c r="C269" s="3" t="s">
        <v>18</v>
      </c>
      <c r="D269" t="str">
        <f>+VLOOKUP([1]Foglio1!P269,[1]LEGENDA!A$1:B$65536,2,FALSE)</f>
        <v>Acquisto materie prime</v>
      </c>
      <c r="E269" t="s">
        <v>19</v>
      </c>
      <c r="H269" t="str">
        <f>VLOOKUP([1]Foglio1!E269,[1]LEGENDA!F$1:I$65536,3,FALSE)</f>
        <v>FRMMSM94B28A271M</v>
      </c>
      <c r="I269" t="str">
        <f>+[1]Foglio1!F269</f>
        <v>'mas di fermani massimo'</v>
      </c>
      <c r="M269" t="str">
        <f t="shared" si="12"/>
        <v>FRMMSM94B28A271M</v>
      </c>
      <c r="N269" t="str">
        <f t="shared" si="12"/>
        <v>'mas di fermani massimo'</v>
      </c>
      <c r="P269" s="4">
        <f>+[1]Foglio1!G269</f>
        <v>360</v>
      </c>
      <c r="R269" s="5">
        <f>+[1]Foglio1!D269</f>
        <v>44327</v>
      </c>
      <c r="S269" s="5">
        <f t="shared" si="13"/>
        <v>44327</v>
      </c>
      <c r="T269" s="4">
        <f t="shared" si="14"/>
        <v>360</v>
      </c>
    </row>
    <row r="270" spans="2:20" x14ac:dyDescent="0.2">
      <c r="B270" s="2" t="s">
        <v>290</v>
      </c>
      <c r="C270" s="3" t="s">
        <v>18</v>
      </c>
      <c r="D270" t="str">
        <f>+VLOOKUP([1]Foglio1!P270,[1]LEGENDA!A$1:B$65536,2,FALSE)</f>
        <v>Acquisto materie prime</v>
      </c>
      <c r="E270" t="s">
        <v>19</v>
      </c>
      <c r="H270" t="str">
        <f>VLOOKUP([1]Foglio1!E270,[1]LEGENDA!F$1:I$65536,3,FALSE)</f>
        <v>00150200442</v>
      </c>
      <c r="I270" t="str">
        <f>+[1]Foglio1!F270</f>
        <v>'VAL S.R.L.'</v>
      </c>
      <c r="M270" t="str">
        <f t="shared" si="12"/>
        <v>00150200442</v>
      </c>
      <c r="N270" t="str">
        <f t="shared" si="12"/>
        <v>'VAL S.R.L.'</v>
      </c>
      <c r="P270" s="4">
        <f>+[1]Foglio1!G270</f>
        <v>-248.5</v>
      </c>
      <c r="R270" s="5">
        <f>+[1]Foglio1!D270</f>
        <v>44327</v>
      </c>
      <c r="S270" s="5">
        <f t="shared" si="13"/>
        <v>44327</v>
      </c>
      <c r="T270" s="4">
        <f t="shared" si="14"/>
        <v>-248.5</v>
      </c>
    </row>
    <row r="271" spans="2:20" x14ac:dyDescent="0.2">
      <c r="B271" s="2" t="s">
        <v>291</v>
      </c>
      <c r="C271" s="3" t="s">
        <v>18</v>
      </c>
      <c r="D271" t="str">
        <f>+VLOOKUP([1]Foglio1!P271,[1]LEGENDA!A$1:B$65536,2,FALSE)</f>
        <v>Acquisto materie prime</v>
      </c>
      <c r="E271" t="s">
        <v>19</v>
      </c>
      <c r="H271" t="str">
        <f>VLOOKUP([1]Foglio1!E271,[1]LEGENDA!F$1:I$65536,3,FALSE)</f>
        <v>BBNNRG59C57Z112Y</v>
      </c>
      <c r="I271" t="str">
        <f>+[1]Foglio1!F271</f>
        <v>'J-STAR  DI ANDREA BOBINGER'</v>
      </c>
      <c r="M271" t="str">
        <f t="shared" si="12"/>
        <v>BBNNRG59C57Z112Y</v>
      </c>
      <c r="N271" t="str">
        <f t="shared" si="12"/>
        <v>'J-STAR  DI ANDREA BOBINGER'</v>
      </c>
      <c r="P271" s="4">
        <f>+[1]Foglio1!G271</f>
        <v>261.5</v>
      </c>
      <c r="R271" s="5">
        <f>+[1]Foglio1!D271</f>
        <v>44328</v>
      </c>
      <c r="S271" s="5">
        <f t="shared" si="13"/>
        <v>44328</v>
      </c>
      <c r="T271" s="4">
        <f t="shared" si="14"/>
        <v>261.5</v>
      </c>
    </row>
    <row r="272" spans="2:20" x14ac:dyDescent="0.2">
      <c r="B272" s="2" t="s">
        <v>292</v>
      </c>
      <c r="C272" s="3" t="s">
        <v>18</v>
      </c>
      <c r="D272" t="str">
        <f>+VLOOKUP([1]Foglio1!P272,[1]LEGENDA!A$1:B$65536,2,FALSE)</f>
        <v>Acquisto materie prime</v>
      </c>
      <c r="E272" t="s">
        <v>19</v>
      </c>
      <c r="H272" t="str">
        <f>VLOOKUP([1]Foglio1!E272,[1]LEGENDA!F$1:I$65536,3,FALSE)</f>
        <v>00773100151</v>
      </c>
      <c r="I272" t="str">
        <f>+[1]Foglio1!F272</f>
        <v>'CORMAN  S.P.A.'</v>
      </c>
      <c r="M272" t="str">
        <f t="shared" si="12"/>
        <v>00773100151</v>
      </c>
      <c r="N272" t="str">
        <f t="shared" si="12"/>
        <v>'CORMAN  S.P.A.'</v>
      </c>
      <c r="P272" s="4">
        <f>+[1]Foglio1!G272</f>
        <v>155.12</v>
      </c>
      <c r="R272" s="5">
        <f>+[1]Foglio1!D272</f>
        <v>44330</v>
      </c>
      <c r="S272" s="5">
        <f t="shared" si="13"/>
        <v>44330</v>
      </c>
      <c r="T272" s="4">
        <f t="shared" si="14"/>
        <v>155.12</v>
      </c>
    </row>
    <row r="273" spans="1:20" x14ac:dyDescent="0.2">
      <c r="A273" s="3" t="s">
        <v>33</v>
      </c>
      <c r="B273" s="2" t="s">
        <v>293</v>
      </c>
      <c r="C273" s="3" t="s">
        <v>18</v>
      </c>
      <c r="D273" t="str">
        <f>+VLOOKUP([1]Foglio1!P273,[1]LEGENDA!A$1:B$65536,2,FALSE)</f>
        <v>Acquisto materie prime</v>
      </c>
      <c r="E273" t="s">
        <v>35</v>
      </c>
      <c r="H273" t="str">
        <f>VLOOKUP([1]Foglio1!E273,[1]LEGENDA!F$1:I$65536,3,FALSE)</f>
        <v>00165110248</v>
      </c>
      <c r="I273" t="str">
        <f>+[1]Foglio1!F273</f>
        <v>'COMIFAR DISTRIBUZIONE SPA'</v>
      </c>
      <c r="M273" t="str">
        <f t="shared" si="12"/>
        <v>00165110248</v>
      </c>
      <c r="N273" t="str">
        <f t="shared" si="12"/>
        <v>'COMIFAR DISTRIBUZIONE SPA'</v>
      </c>
      <c r="P273" s="4">
        <f>+[1]Foglio1!G273</f>
        <v>3342.89</v>
      </c>
      <c r="R273" s="5">
        <f>+[1]Foglio1!D273</f>
        <v>44331</v>
      </c>
      <c r="S273" s="5">
        <f t="shared" si="13"/>
        <v>44331</v>
      </c>
      <c r="T273" s="4">
        <f t="shared" si="14"/>
        <v>3342.89</v>
      </c>
    </row>
    <row r="274" spans="1:20" x14ac:dyDescent="0.2">
      <c r="A274" s="3" t="s">
        <v>33</v>
      </c>
      <c r="B274" s="2" t="s">
        <v>294</v>
      </c>
      <c r="C274" s="3" t="s">
        <v>18</v>
      </c>
      <c r="D274" t="str">
        <f>+VLOOKUP([1]Foglio1!P274,[1]LEGENDA!A$1:B$65536,2,FALSE)</f>
        <v>Acquisto materie prime</v>
      </c>
      <c r="E274" t="s">
        <v>35</v>
      </c>
      <c r="H274" t="str">
        <f>VLOOKUP([1]Foglio1!E274,[1]LEGENDA!F$1:I$65536,3,FALSE)</f>
        <v>00165110248</v>
      </c>
      <c r="I274" t="str">
        <f>+[1]Foglio1!F274</f>
        <v>'COMIFAR DISTRIBUZIONE SPA'</v>
      </c>
      <c r="M274" t="str">
        <f t="shared" si="12"/>
        <v>00165110248</v>
      </c>
      <c r="N274" t="str">
        <f t="shared" si="12"/>
        <v>'COMIFAR DISTRIBUZIONE SPA'</v>
      </c>
      <c r="P274" s="4">
        <f>+[1]Foglio1!G274</f>
        <v>306.2</v>
      </c>
      <c r="R274" s="5">
        <f>+[1]Foglio1!D274</f>
        <v>44331</v>
      </c>
      <c r="S274" s="5">
        <f t="shared" si="13"/>
        <v>44331</v>
      </c>
      <c r="T274" s="4">
        <f t="shared" si="14"/>
        <v>306.2</v>
      </c>
    </row>
    <row r="275" spans="1:20" x14ac:dyDescent="0.2">
      <c r="A275" s="3" t="s">
        <v>40</v>
      </c>
      <c r="B275" s="2" t="s">
        <v>295</v>
      </c>
      <c r="C275" s="3" t="s">
        <v>18</v>
      </c>
      <c r="D275" t="str">
        <f>+VLOOKUP([1]Foglio1!P275,[1]LEGENDA!A$1:B$65536,2,FALSE)</f>
        <v>Acquisto materie prime</v>
      </c>
      <c r="E275" t="s">
        <v>35</v>
      </c>
      <c r="H275" t="str">
        <f>VLOOKUP([1]Foglio1!E275,[1]LEGENDA!F$1:I$65536,3,FALSE)</f>
        <v>03048300549</v>
      </c>
      <c r="I275" t="str">
        <f>+[1]Foglio1!F275</f>
        <v>'FARMACENTRO SERVIZI E LOGISTICA SOC. COOP.'</v>
      </c>
      <c r="M275" t="str">
        <f t="shared" si="12"/>
        <v>03048300549</v>
      </c>
      <c r="N275" t="str">
        <f t="shared" si="12"/>
        <v>'FARMACENTRO SERVIZI E LOGISTICA SOC. COOP.'</v>
      </c>
      <c r="P275" s="4">
        <f>+[1]Foglio1!G275</f>
        <v>2470.8200000000002</v>
      </c>
      <c r="R275" s="5">
        <f>+[1]Foglio1!D275</f>
        <v>44331</v>
      </c>
      <c r="S275" s="5">
        <f t="shared" si="13"/>
        <v>44331</v>
      </c>
      <c r="T275" s="4">
        <f t="shared" si="14"/>
        <v>2470.8200000000002</v>
      </c>
    </row>
    <row r="276" spans="1:20" x14ac:dyDescent="0.2">
      <c r="B276" s="2" t="s">
        <v>296</v>
      </c>
      <c r="C276" s="3" t="s">
        <v>18</v>
      </c>
      <c r="D276" t="str">
        <f>+VLOOKUP([1]Foglio1!P276,[1]LEGENDA!A$1:B$65536,2,FALSE)</f>
        <v>Acquisto materie prime</v>
      </c>
      <c r="E276" t="s">
        <v>19</v>
      </c>
      <c r="H276" t="str">
        <f>VLOOKUP([1]Foglio1!E276,[1]LEGENDA!F$1:I$65536,3,FALSE)</f>
        <v>11985010153</v>
      </c>
      <c r="I276" t="str">
        <f>+[1]Foglio1!F276</f>
        <v>'SO.FARMA.MORRA SPA'</v>
      </c>
      <c r="M276" t="str">
        <f t="shared" si="12"/>
        <v>11985010153</v>
      </c>
      <c r="N276" t="str">
        <f t="shared" si="12"/>
        <v>'SO.FARMA.MORRA SPA'</v>
      </c>
      <c r="P276" s="4">
        <f>+[1]Foglio1!G276</f>
        <v>6682.04</v>
      </c>
      <c r="R276" s="5">
        <f>+[1]Foglio1!D276</f>
        <v>44331</v>
      </c>
      <c r="S276" s="5">
        <f t="shared" si="13"/>
        <v>44331</v>
      </c>
      <c r="T276" s="4">
        <f t="shared" si="14"/>
        <v>6682.04</v>
      </c>
    </row>
    <row r="277" spans="1:20" x14ac:dyDescent="0.2">
      <c r="B277" s="2" t="s">
        <v>297</v>
      </c>
      <c r="C277" s="3" t="s">
        <v>18</v>
      </c>
      <c r="D277" t="str">
        <f>+VLOOKUP([1]Foglio1!P277,[1]LEGENDA!A$1:B$65536,2,FALSE)</f>
        <v>Acquisto materie prime</v>
      </c>
      <c r="E277" t="s">
        <v>19</v>
      </c>
      <c r="H277" t="str">
        <f>VLOOKUP([1]Foglio1!E277,[1]LEGENDA!F$1:I$65536,3,FALSE)</f>
        <v>10865581002</v>
      </c>
      <c r="I277" t="str">
        <f>+[1]Foglio1!F277</f>
        <v>'MAST INDUSTRIA ITALIANA SRL'</v>
      </c>
      <c r="M277" t="str">
        <f t="shared" si="12"/>
        <v>10865581002</v>
      </c>
      <c r="N277" t="str">
        <f t="shared" si="12"/>
        <v>'MAST INDUSTRIA ITALIANA SRL'</v>
      </c>
      <c r="P277" s="4">
        <f>+[1]Foglio1!G277</f>
        <v>1648.68</v>
      </c>
      <c r="R277" s="5">
        <f>+[1]Foglio1!D277</f>
        <v>44333</v>
      </c>
      <c r="S277" s="5">
        <f t="shared" si="13"/>
        <v>44333</v>
      </c>
      <c r="T277" s="4">
        <f t="shared" si="14"/>
        <v>1648.68</v>
      </c>
    </row>
    <row r="278" spans="1:20" x14ac:dyDescent="0.2">
      <c r="B278" s="2" t="s">
        <v>298</v>
      </c>
      <c r="C278" s="3" t="s">
        <v>18</v>
      </c>
      <c r="D278" t="str">
        <f>+VLOOKUP([1]Foglio1!P278,[1]LEGENDA!A$1:B$65536,2,FALSE)</f>
        <v>Acquisto materie prime</v>
      </c>
      <c r="E278" t="s">
        <v>19</v>
      </c>
      <c r="H278" t="str">
        <f>VLOOKUP([1]Foglio1!E278,[1]LEGENDA!F$1:I$65536,3,FALSE)</f>
        <v>01288740440</v>
      </c>
      <c r="I278" t="str">
        <f>+[1]Foglio1!F278</f>
        <v>'C.I.A.M SRL'</v>
      </c>
      <c r="M278" t="str">
        <f t="shared" si="12"/>
        <v>01288740440</v>
      </c>
      <c r="N278" t="str">
        <f t="shared" si="12"/>
        <v>'C.I.A.M SRL'</v>
      </c>
      <c r="P278" s="4">
        <f>+[1]Foglio1!G278</f>
        <v>211.6</v>
      </c>
      <c r="R278" s="5">
        <f>+[1]Foglio1!D278</f>
        <v>44335</v>
      </c>
      <c r="S278" s="5">
        <f t="shared" si="13"/>
        <v>44335</v>
      </c>
      <c r="T278" s="4">
        <f t="shared" si="14"/>
        <v>211.6</v>
      </c>
    </row>
    <row r="279" spans="1:20" x14ac:dyDescent="0.2">
      <c r="B279" s="2" t="s">
        <v>299</v>
      </c>
      <c r="C279" s="3" t="s">
        <v>18</v>
      </c>
      <c r="D279" t="str">
        <f>+VLOOKUP([1]Foglio1!P279,[1]LEGENDA!A$1:B$65536,2,FALSE)</f>
        <v>Acquisto materie prime</v>
      </c>
      <c r="E279" t="s">
        <v>19</v>
      </c>
      <c r="H279" t="str">
        <f>VLOOKUP([1]Foglio1!E279,[1]LEGENDA!F$1:I$65536,3,FALSE)</f>
        <v>10865581002</v>
      </c>
      <c r="I279" t="str">
        <f>+[1]Foglio1!F279</f>
        <v>'MAST INDUSTRIA ITALIANA SRL'</v>
      </c>
      <c r="M279" t="str">
        <f t="shared" si="12"/>
        <v>10865581002</v>
      </c>
      <c r="N279" t="str">
        <f t="shared" si="12"/>
        <v>'MAST INDUSTRIA ITALIANA SRL'</v>
      </c>
      <c r="P279" s="4">
        <f>+[1]Foglio1!G279</f>
        <v>172.08</v>
      </c>
      <c r="R279" s="5">
        <f>+[1]Foglio1!D279</f>
        <v>44335</v>
      </c>
      <c r="S279" s="5">
        <f t="shared" si="13"/>
        <v>44335</v>
      </c>
      <c r="T279" s="4">
        <f t="shared" si="14"/>
        <v>172.08</v>
      </c>
    </row>
    <row r="280" spans="1:20" x14ac:dyDescent="0.2">
      <c r="B280" s="2" t="s">
        <v>300</v>
      </c>
      <c r="C280" s="3" t="s">
        <v>18</v>
      </c>
      <c r="D280" t="str">
        <f>+VLOOKUP([1]Foglio1!P280,[1]LEGENDA!A$1:B$65536,2,FALSE)</f>
        <v>Acquisto materie prime</v>
      </c>
      <c r="E280" t="s">
        <v>19</v>
      </c>
      <c r="H280" t="str">
        <f>VLOOKUP([1]Foglio1!E280,[1]LEGENDA!F$1:I$65536,3,FALSE)</f>
        <v>09896140010</v>
      </c>
      <c r="I280" t="str">
        <f>+[1]Foglio1!F280</f>
        <v>'VEMEDIA PHARMA SRL'</v>
      </c>
      <c r="M280" t="str">
        <f t="shared" si="12"/>
        <v>09896140010</v>
      </c>
      <c r="N280" t="str">
        <f t="shared" si="12"/>
        <v>'VEMEDIA PHARMA SRL'</v>
      </c>
      <c r="P280" s="4">
        <f>+[1]Foglio1!G280</f>
        <v>322.08</v>
      </c>
      <c r="R280" s="5">
        <f>+[1]Foglio1!D280</f>
        <v>44335</v>
      </c>
      <c r="S280" s="5">
        <f t="shared" si="13"/>
        <v>44335</v>
      </c>
      <c r="T280" s="4">
        <f t="shared" si="14"/>
        <v>322.08</v>
      </c>
    </row>
    <row r="281" spans="1:20" x14ac:dyDescent="0.2">
      <c r="B281" s="2" t="s">
        <v>301</v>
      </c>
      <c r="C281" s="3" t="s">
        <v>18</v>
      </c>
      <c r="D281" t="str">
        <f>+VLOOKUP([1]Foglio1!P281,[1]LEGENDA!A$1:B$65536,2,FALSE)</f>
        <v>Acquisto materie prime</v>
      </c>
      <c r="E281" t="s">
        <v>19</v>
      </c>
      <c r="H281" t="str">
        <f>VLOOKUP([1]Foglio1!E281,[1]LEGENDA!F$1:I$65536,3,FALSE)</f>
        <v>00212840235</v>
      </c>
      <c r="I281" t="str">
        <f>+[1]Foglio1!F281</f>
        <v>'GlaxoSmithKline S.p.A. Unipersonale'</v>
      </c>
      <c r="M281" t="str">
        <f t="shared" si="12"/>
        <v>00212840235</v>
      </c>
      <c r="N281" t="str">
        <f t="shared" si="12"/>
        <v>'GlaxoSmithKline S.p.A. Unipersonale'</v>
      </c>
      <c r="P281" s="4">
        <f>+[1]Foglio1!G281</f>
        <v>1265.6199999999999</v>
      </c>
      <c r="R281" s="5">
        <f>+[1]Foglio1!D281</f>
        <v>44336</v>
      </c>
      <c r="S281" s="5">
        <f t="shared" si="13"/>
        <v>44336</v>
      </c>
      <c r="T281" s="4">
        <f t="shared" si="14"/>
        <v>1265.6199999999999</v>
      </c>
    </row>
    <row r="282" spans="1:20" x14ac:dyDescent="0.2">
      <c r="B282" s="2" t="s">
        <v>302</v>
      </c>
      <c r="C282" s="3" t="s">
        <v>18</v>
      </c>
      <c r="D282" t="str">
        <f>+VLOOKUP([1]Foglio1!P282,[1]LEGENDA!A$1:B$65536,2,FALSE)</f>
        <v>Acquisto materie prime</v>
      </c>
      <c r="E282" t="s">
        <v>19</v>
      </c>
      <c r="H282" t="str">
        <f>VLOOKUP([1]Foglio1!E282,[1]LEGENDA!F$1:I$65536,3,FALSE)</f>
        <v>11654150157</v>
      </c>
      <c r="I282" t="str">
        <f>+[1]Foglio1!F282</f>
        <v>'Teva Italia Srl'</v>
      </c>
      <c r="M282" t="str">
        <f t="shared" si="12"/>
        <v>11654150157</v>
      </c>
      <c r="N282" t="str">
        <f t="shared" si="12"/>
        <v>'Teva Italia Srl'</v>
      </c>
      <c r="P282" s="4">
        <f>+[1]Foglio1!G282</f>
        <v>2573.91</v>
      </c>
      <c r="R282" s="5">
        <f>+[1]Foglio1!D282</f>
        <v>44336</v>
      </c>
      <c r="S282" s="5">
        <f t="shared" si="13"/>
        <v>44336</v>
      </c>
      <c r="T282" s="4">
        <f t="shared" si="14"/>
        <v>2573.91</v>
      </c>
    </row>
    <row r="283" spans="1:20" x14ac:dyDescent="0.2">
      <c r="B283" s="2" t="s">
        <v>303</v>
      </c>
      <c r="C283" s="3" t="s">
        <v>18</v>
      </c>
      <c r="D283" t="str">
        <f>+VLOOKUP([1]Foglio1!P283,[1]LEGENDA!A$1:B$65536,2,FALSE)</f>
        <v>Acquisto di Servizi</v>
      </c>
      <c r="E283" t="s">
        <v>19</v>
      </c>
      <c r="H283" t="str">
        <f>VLOOKUP([1]Foglio1!E283,[1]LEGENDA!F$1:I$65536,3,FALSE)</f>
        <v>CCCFBA71R02D542V</v>
      </c>
      <c r="I283" t="str">
        <f>+[1]Foglio1!F283</f>
        <v>'Infograf di Cucco Fabio'</v>
      </c>
      <c r="M283" t="str">
        <f t="shared" si="12"/>
        <v>CCCFBA71R02D542V</v>
      </c>
      <c r="N283" t="str">
        <f t="shared" si="12"/>
        <v>'Infograf di Cucco Fabio'</v>
      </c>
      <c r="P283" s="4">
        <f>+[1]Foglio1!G283</f>
        <v>75</v>
      </c>
      <c r="R283" s="5">
        <f>+[1]Foglio1!D283</f>
        <v>44337</v>
      </c>
      <c r="S283" s="5">
        <f t="shared" si="13"/>
        <v>44337</v>
      </c>
      <c r="T283" s="4">
        <f t="shared" si="14"/>
        <v>75</v>
      </c>
    </row>
    <row r="284" spans="1:20" x14ac:dyDescent="0.2">
      <c r="B284" s="2" t="s">
        <v>304</v>
      </c>
      <c r="C284" s="3" t="s">
        <v>18</v>
      </c>
      <c r="D284" t="str">
        <f>+VLOOKUP([1]Foglio1!P284,[1]LEGENDA!A$1:B$65536,2,FALSE)</f>
        <v>Acquisto materie prime</v>
      </c>
      <c r="E284" t="s">
        <v>19</v>
      </c>
      <c r="H284" t="str">
        <f>VLOOKUP([1]Foglio1!E284,[1]LEGENDA!F$1:I$65536,3,FALSE)</f>
        <v>11985010153</v>
      </c>
      <c r="I284" t="str">
        <f>+[1]Foglio1!F284</f>
        <v>'SO.FARMA.MORRA SPA'</v>
      </c>
      <c r="M284" t="str">
        <f t="shared" si="12"/>
        <v>11985010153</v>
      </c>
      <c r="N284" t="str">
        <f t="shared" si="12"/>
        <v>'SO.FARMA.MORRA SPA'</v>
      </c>
      <c r="P284" s="4">
        <f>+[1]Foglio1!G284</f>
        <v>7402.58</v>
      </c>
      <c r="R284" s="5">
        <f>+[1]Foglio1!D284</f>
        <v>44338</v>
      </c>
      <c r="S284" s="5">
        <f t="shared" si="13"/>
        <v>44338</v>
      </c>
      <c r="T284" s="4">
        <f t="shared" si="14"/>
        <v>7402.58</v>
      </c>
    </row>
    <row r="285" spans="1:20" x14ac:dyDescent="0.2">
      <c r="B285" s="2" t="s">
        <v>305</v>
      </c>
      <c r="C285" s="3" t="s">
        <v>18</v>
      </c>
      <c r="D285" t="str">
        <f>+VLOOKUP([1]Foglio1!P285,[1]LEGENDA!A$1:B$65536,2,FALSE)</f>
        <v>Acquisto di Servizi</v>
      </c>
      <c r="E285" t="s">
        <v>19</v>
      </c>
      <c r="H285" t="str">
        <f>VLOOKUP([1]Foglio1!E285,[1]LEGENDA!F$1:I$65536,3,FALSE)</f>
        <v>01872370448</v>
      </c>
      <c r="I285" t="str">
        <f>+[1]Foglio1!F285</f>
        <v>'B.A.D. SRL UNIPERSONALE'</v>
      </c>
      <c r="M285" t="str">
        <f t="shared" si="12"/>
        <v>01872370448</v>
      </c>
      <c r="N285" t="str">
        <f t="shared" si="12"/>
        <v>'B.A.D. SRL UNIPERSONALE'</v>
      </c>
      <c r="P285" s="4">
        <f>+[1]Foglio1!G285</f>
        <v>58</v>
      </c>
      <c r="R285" s="5">
        <f>+[1]Foglio1!D285</f>
        <v>44340</v>
      </c>
      <c r="S285" s="5">
        <f t="shared" si="13"/>
        <v>44340</v>
      </c>
      <c r="T285" s="4">
        <f t="shared" si="14"/>
        <v>58</v>
      </c>
    </row>
    <row r="286" spans="1:20" x14ac:dyDescent="0.2">
      <c r="B286" s="2" t="s">
        <v>306</v>
      </c>
      <c r="C286" s="3" t="s">
        <v>18</v>
      </c>
      <c r="D286" t="str">
        <f>+VLOOKUP([1]Foglio1!P286,[1]LEGENDA!A$1:B$65536,2,FALSE)</f>
        <v>Acquisto materie prime</v>
      </c>
      <c r="E286" t="s">
        <v>19</v>
      </c>
      <c r="H286" t="str">
        <f>VLOOKUP([1]Foglio1!E286,[1]LEGENDA!F$1:I$65536,3,FALSE)</f>
        <v>05849130157</v>
      </c>
      <c r="I286" t="str">
        <f>+[1]Foglio1!F286</f>
        <v>'Bayer S.p.A.'</v>
      </c>
      <c r="M286" t="str">
        <f t="shared" si="12"/>
        <v>05849130157</v>
      </c>
      <c r="N286" t="str">
        <f t="shared" si="12"/>
        <v>'Bayer S.p.A.'</v>
      </c>
      <c r="P286" s="4">
        <f>+[1]Foglio1!G286</f>
        <v>204.6</v>
      </c>
      <c r="R286" s="5">
        <f>+[1]Foglio1!D286</f>
        <v>44340</v>
      </c>
      <c r="S286" s="5">
        <f t="shared" si="13"/>
        <v>44340</v>
      </c>
      <c r="T286" s="4">
        <f t="shared" si="14"/>
        <v>204.6</v>
      </c>
    </row>
    <row r="287" spans="1:20" x14ac:dyDescent="0.2">
      <c r="B287" s="2" t="s">
        <v>307</v>
      </c>
      <c r="C287" s="3" t="s">
        <v>18</v>
      </c>
      <c r="D287" t="str">
        <f>+VLOOKUP([1]Foglio1!P287,[1]LEGENDA!A$1:B$65536,2,FALSE)</f>
        <v>Acquisto materie prime</v>
      </c>
      <c r="E287" t="s">
        <v>19</v>
      </c>
      <c r="H287" t="str">
        <f>VLOOKUP([1]Foglio1!E287,[1]LEGENDA!F$1:I$65536,3,FALSE)</f>
        <v>02344710484</v>
      </c>
      <c r="I287" t="str">
        <f>+[1]Foglio1!F287</f>
        <v>'CODIFI SRL CONSORZIO STABILE PER LA DISTRIBUZIONE'</v>
      </c>
      <c r="M287" t="str">
        <f t="shared" si="12"/>
        <v>02344710484</v>
      </c>
      <c r="N287" t="str">
        <f t="shared" si="12"/>
        <v>'CODIFI SRL CONSORZIO STABILE PER LA DISTRIBUZIONE'</v>
      </c>
      <c r="P287" s="4">
        <f>+[1]Foglio1!G287</f>
        <v>389.77</v>
      </c>
      <c r="R287" s="5">
        <f>+[1]Foglio1!D287</f>
        <v>44343</v>
      </c>
      <c r="S287" s="5">
        <f t="shared" si="13"/>
        <v>44343</v>
      </c>
      <c r="T287" s="4">
        <f t="shared" si="14"/>
        <v>389.77</v>
      </c>
    </row>
    <row r="288" spans="1:20" x14ac:dyDescent="0.2">
      <c r="B288" s="2" t="s">
        <v>308</v>
      </c>
      <c r="C288" s="3" t="s">
        <v>18</v>
      </c>
      <c r="D288" t="str">
        <f>+VLOOKUP([1]Foglio1!P288,[1]LEGENDA!A$1:B$65536,2,FALSE)</f>
        <v>Acquisto materie prime</v>
      </c>
      <c r="E288" t="s">
        <v>19</v>
      </c>
      <c r="H288" t="str">
        <f>VLOOKUP([1]Foglio1!E288,[1]LEGENDA!F$1:I$65536,3,FALSE)</f>
        <v>11654150157</v>
      </c>
      <c r="I288" t="str">
        <f>+[1]Foglio1!F288</f>
        <v>'Teva Italia Srl'</v>
      </c>
      <c r="M288" t="str">
        <f t="shared" si="12"/>
        <v>11654150157</v>
      </c>
      <c r="N288" t="str">
        <f t="shared" si="12"/>
        <v>'Teva Italia Srl'</v>
      </c>
      <c r="P288" s="4">
        <f>+[1]Foglio1!G288</f>
        <v>0</v>
      </c>
      <c r="R288" s="5">
        <f>+[1]Foglio1!D288</f>
        <v>44344</v>
      </c>
      <c r="S288" s="5">
        <f t="shared" si="13"/>
        <v>44344</v>
      </c>
      <c r="T288" s="4">
        <f t="shared" si="14"/>
        <v>0</v>
      </c>
    </row>
    <row r="289" spans="1:20" x14ac:dyDescent="0.2">
      <c r="B289" s="2" t="s">
        <v>309</v>
      </c>
      <c r="C289" s="3" t="s">
        <v>18</v>
      </c>
      <c r="D289" t="str">
        <f>+VLOOKUP([1]Foglio1!P289,[1]LEGENDA!A$1:B$65536,2,FALSE)</f>
        <v>Acquisto materie prime</v>
      </c>
      <c r="E289" t="s">
        <v>19</v>
      </c>
      <c r="H289" t="str">
        <f>VLOOKUP([1]Foglio1!E289,[1]LEGENDA!F$1:I$65536,3,FALSE)</f>
        <v>00330790247</v>
      </c>
      <c r="I289" t="str">
        <f>+[1]Foglio1!F289</f>
        <v>'ZETA FARMACEUTICI S.P.A'</v>
      </c>
      <c r="M289" t="str">
        <f t="shared" si="12"/>
        <v>00330790247</v>
      </c>
      <c r="N289" t="str">
        <f t="shared" si="12"/>
        <v>'ZETA FARMACEUTICI S.P.A'</v>
      </c>
      <c r="P289" s="4">
        <f>+[1]Foglio1!G289</f>
        <v>593.4</v>
      </c>
      <c r="R289" s="5">
        <f>+[1]Foglio1!D289</f>
        <v>44344</v>
      </c>
      <c r="S289" s="5">
        <f t="shared" si="13"/>
        <v>44344</v>
      </c>
      <c r="T289" s="4">
        <f t="shared" si="14"/>
        <v>593.4</v>
      </c>
    </row>
    <row r="290" spans="1:20" x14ac:dyDescent="0.2">
      <c r="B290" s="2" t="s">
        <v>310</v>
      </c>
      <c r="C290" s="3" t="s">
        <v>18</v>
      </c>
      <c r="D290" t="str">
        <f>+VLOOKUP([1]Foglio1!P290,[1]LEGENDA!A$1:B$65536,2,FALSE)</f>
        <v>Personale</v>
      </c>
      <c r="E290" t="s">
        <v>19</v>
      </c>
      <c r="H290" t="str">
        <f>VLOOKUP([1]Foglio1!E290,[1]LEGENDA!F$1:I$65536,3,FALSE)</f>
        <v>05347681008</v>
      </c>
      <c r="I290" t="str">
        <f>+[1]Foglio1!F290</f>
        <v>'Ali - Agenzia per il Lavoro - S.p.A.'</v>
      </c>
      <c r="M290" t="str">
        <f t="shared" si="12"/>
        <v>05347681008</v>
      </c>
      <c r="N290" t="str">
        <f t="shared" si="12"/>
        <v>'Ali - Agenzia per il Lavoro - S.p.A.'</v>
      </c>
      <c r="P290" s="4">
        <f>+[1]Foglio1!G290</f>
        <v>1234.93</v>
      </c>
      <c r="R290" s="5">
        <f>+[1]Foglio1!D290</f>
        <v>44347</v>
      </c>
      <c r="S290" s="5">
        <f t="shared" si="13"/>
        <v>44347</v>
      </c>
      <c r="T290" s="4">
        <f t="shared" si="14"/>
        <v>1234.93</v>
      </c>
    </row>
    <row r="291" spans="1:20" x14ac:dyDescent="0.2">
      <c r="A291" s="3" t="s">
        <v>33</v>
      </c>
      <c r="B291" s="2" t="s">
        <v>311</v>
      </c>
      <c r="C291" s="3" t="s">
        <v>18</v>
      </c>
      <c r="D291" t="str">
        <f>+VLOOKUP([1]Foglio1!P291,[1]LEGENDA!A$1:B$65536,2,FALSE)</f>
        <v>Acquisto materie prime</v>
      </c>
      <c r="E291" t="s">
        <v>35</v>
      </c>
      <c r="H291" t="str">
        <f>VLOOKUP([1]Foglio1!E291,[1]LEGENDA!F$1:I$65536,3,FALSE)</f>
        <v>00165110248</v>
      </c>
      <c r="I291" t="str">
        <f>+[1]Foglio1!F291</f>
        <v>'COMIFAR DISTRIBUZIONE SPA'</v>
      </c>
      <c r="M291" t="str">
        <f t="shared" si="12"/>
        <v>00165110248</v>
      </c>
      <c r="N291" t="str">
        <f t="shared" si="12"/>
        <v>'COMIFAR DISTRIBUZIONE SPA'</v>
      </c>
      <c r="P291" s="4">
        <f>+[1]Foglio1!G291</f>
        <v>19.72</v>
      </c>
      <c r="R291" s="5">
        <f>+[1]Foglio1!D291</f>
        <v>44347</v>
      </c>
      <c r="S291" s="5">
        <f t="shared" si="13"/>
        <v>44347</v>
      </c>
      <c r="T291" s="4">
        <f t="shared" si="14"/>
        <v>19.72</v>
      </c>
    </row>
    <row r="292" spans="1:20" x14ac:dyDescent="0.2">
      <c r="A292" s="3" t="s">
        <v>33</v>
      </c>
      <c r="B292" s="2" t="s">
        <v>312</v>
      </c>
      <c r="C292" s="3" t="s">
        <v>18</v>
      </c>
      <c r="D292" t="str">
        <f>+VLOOKUP([1]Foglio1!P292,[1]LEGENDA!A$1:B$65536,2,FALSE)</f>
        <v>Acquisto materie prime</v>
      </c>
      <c r="E292" t="s">
        <v>35</v>
      </c>
      <c r="H292" t="str">
        <f>VLOOKUP([1]Foglio1!E292,[1]LEGENDA!F$1:I$65536,3,FALSE)</f>
        <v>00165110248</v>
      </c>
      <c r="I292" t="str">
        <f>+[1]Foglio1!F292</f>
        <v>'COMIFAR DISTRIBUZIONE SPA'</v>
      </c>
      <c r="M292" t="str">
        <f t="shared" si="12"/>
        <v>00165110248</v>
      </c>
      <c r="N292" t="str">
        <f t="shared" si="12"/>
        <v>'COMIFAR DISTRIBUZIONE SPA'</v>
      </c>
      <c r="P292" s="4">
        <f>+[1]Foglio1!G292</f>
        <v>3506.87</v>
      </c>
      <c r="R292" s="5">
        <f>+[1]Foglio1!D292</f>
        <v>44347</v>
      </c>
      <c r="S292" s="5">
        <f t="shared" si="13"/>
        <v>44347</v>
      </c>
      <c r="T292" s="4">
        <f t="shared" si="14"/>
        <v>3506.87</v>
      </c>
    </row>
    <row r="293" spans="1:20" x14ac:dyDescent="0.2">
      <c r="B293" s="2" t="s">
        <v>313</v>
      </c>
      <c r="C293" s="3" t="s">
        <v>18</v>
      </c>
      <c r="D293" t="str">
        <f>+VLOOKUP([1]Foglio1!P293,[1]LEGENDA!A$1:B$65536,2,FALSE)</f>
        <v>Acquisto materie prime</v>
      </c>
      <c r="E293" t="s">
        <v>19</v>
      </c>
      <c r="H293" t="str">
        <f>VLOOKUP([1]Foglio1!E293,[1]LEGENDA!F$1:I$65536,3,FALSE)</f>
        <v>02206660421</v>
      </c>
      <c r="I293" t="str">
        <f>+[1]Foglio1!F293</f>
        <v>'CONSORZIO CO.D.IN. MARCHE'</v>
      </c>
      <c r="M293" t="str">
        <f t="shared" si="12"/>
        <v>02206660421</v>
      </c>
      <c r="N293" t="str">
        <f t="shared" si="12"/>
        <v>'CONSORZIO CO.D.IN. MARCHE'</v>
      </c>
      <c r="P293" s="4">
        <f>+[1]Foglio1!G293</f>
        <v>-233.87</v>
      </c>
      <c r="R293" s="5">
        <f>+[1]Foglio1!D293</f>
        <v>44347</v>
      </c>
      <c r="S293" s="5">
        <f t="shared" si="13"/>
        <v>44347</v>
      </c>
      <c r="T293" s="4">
        <f t="shared" si="14"/>
        <v>-233.87</v>
      </c>
    </row>
    <row r="294" spans="1:20" x14ac:dyDescent="0.2">
      <c r="B294" s="2" t="s">
        <v>314</v>
      </c>
      <c r="C294" s="3" t="s">
        <v>18</v>
      </c>
      <c r="D294" t="str">
        <f>+VLOOKUP([1]Foglio1!P294,[1]LEGENDA!A$1:B$65536,2,FALSE)</f>
        <v>Acquisto materie prime</v>
      </c>
      <c r="E294" t="s">
        <v>19</v>
      </c>
      <c r="H294" t="str">
        <f>VLOOKUP([1]Foglio1!E294,[1]LEGENDA!F$1:I$65536,3,FALSE)</f>
        <v>02206660421</v>
      </c>
      <c r="I294" t="str">
        <f>+[1]Foglio1!F294</f>
        <v>'CONSORZIO CO.D.IN. MARCHE'</v>
      </c>
      <c r="M294" t="str">
        <f t="shared" si="12"/>
        <v>02206660421</v>
      </c>
      <c r="N294" t="str">
        <f t="shared" si="12"/>
        <v>'CONSORZIO CO.D.IN. MARCHE'</v>
      </c>
      <c r="P294" s="4">
        <f>+[1]Foglio1!G294</f>
        <v>1765.91</v>
      </c>
      <c r="R294" s="5">
        <f>+[1]Foglio1!D294</f>
        <v>44347</v>
      </c>
      <c r="S294" s="5">
        <f t="shared" si="13"/>
        <v>44347</v>
      </c>
      <c r="T294" s="4">
        <f t="shared" si="14"/>
        <v>1765.91</v>
      </c>
    </row>
    <row r="295" spans="1:20" x14ac:dyDescent="0.2">
      <c r="B295" s="2" t="s">
        <v>315</v>
      </c>
      <c r="C295" s="3" t="s">
        <v>18</v>
      </c>
      <c r="D295" t="str">
        <f>+VLOOKUP([1]Foglio1!P295,[1]LEGENDA!A$1:B$65536,2,FALSE)</f>
        <v>Acquisto materie prime</v>
      </c>
      <c r="E295" t="s">
        <v>19</v>
      </c>
      <c r="H295" t="str">
        <f>VLOOKUP([1]Foglio1!E295,[1]LEGENDA!F$1:I$65536,3,FALSE)</f>
        <v>02206660421</v>
      </c>
      <c r="I295" t="str">
        <f>+[1]Foglio1!F295</f>
        <v>'CONSORZIO CO.D.IN. MARCHE'</v>
      </c>
      <c r="M295" t="str">
        <f t="shared" si="12"/>
        <v>02206660421</v>
      </c>
      <c r="N295" t="str">
        <f t="shared" si="12"/>
        <v>'CONSORZIO CO.D.IN. MARCHE'</v>
      </c>
      <c r="P295" s="4">
        <f>+[1]Foglio1!G295</f>
        <v>11086.24</v>
      </c>
      <c r="R295" s="5">
        <f>+[1]Foglio1!D295</f>
        <v>44347</v>
      </c>
      <c r="S295" s="5">
        <f t="shared" si="13"/>
        <v>44347</v>
      </c>
      <c r="T295" s="4">
        <f t="shared" si="14"/>
        <v>11086.24</v>
      </c>
    </row>
    <row r="296" spans="1:20" x14ac:dyDescent="0.2">
      <c r="A296" s="3" t="s">
        <v>40</v>
      </c>
      <c r="B296" s="2" t="s">
        <v>316</v>
      </c>
      <c r="C296" s="3" t="s">
        <v>18</v>
      </c>
      <c r="D296" t="str">
        <f>+VLOOKUP([1]Foglio1!P296,[1]LEGENDA!A$1:B$65536,2,FALSE)</f>
        <v>Acquisto materie prime</v>
      </c>
      <c r="E296" t="s">
        <v>35</v>
      </c>
      <c r="H296" t="str">
        <f>VLOOKUP([1]Foglio1!E296,[1]LEGENDA!F$1:I$65536,3,FALSE)</f>
        <v>03048300549</v>
      </c>
      <c r="I296" t="str">
        <f>+[1]Foglio1!F296</f>
        <v>'FARMACENTRO SERVIZI E LOGISTICA SOC. COOP.'</v>
      </c>
      <c r="M296" t="str">
        <f t="shared" si="12"/>
        <v>03048300549</v>
      </c>
      <c r="N296" t="str">
        <f t="shared" si="12"/>
        <v>'FARMACENTRO SERVIZI E LOGISTICA SOC. COOP.'</v>
      </c>
      <c r="P296" s="4">
        <f>+[1]Foglio1!G296</f>
        <v>2023.1</v>
      </c>
      <c r="R296" s="5">
        <f>+[1]Foglio1!D296</f>
        <v>44347</v>
      </c>
      <c r="S296" s="5">
        <f t="shared" si="13"/>
        <v>44347</v>
      </c>
      <c r="T296" s="4">
        <f t="shared" si="14"/>
        <v>2023.1</v>
      </c>
    </row>
    <row r="297" spans="1:20" x14ac:dyDescent="0.2">
      <c r="A297" s="3" t="s">
        <v>40</v>
      </c>
      <c r="B297" s="2" t="s">
        <v>317</v>
      </c>
      <c r="C297" s="3" t="s">
        <v>18</v>
      </c>
      <c r="D297" t="str">
        <f>+VLOOKUP([1]Foglio1!P297,[1]LEGENDA!A$1:B$65536,2,FALSE)</f>
        <v>Acquisto materie prime</v>
      </c>
      <c r="E297" t="s">
        <v>35</v>
      </c>
      <c r="H297" t="str">
        <f>VLOOKUP([1]Foglio1!E297,[1]LEGENDA!F$1:I$65536,3,FALSE)</f>
        <v>03048300549</v>
      </c>
      <c r="I297" t="str">
        <f>+[1]Foglio1!F297</f>
        <v>'FARMACENTRO SERVIZI E LOGISTICA SOC. COOP.'</v>
      </c>
      <c r="M297" t="str">
        <f t="shared" si="12"/>
        <v>03048300549</v>
      </c>
      <c r="N297" t="str">
        <f t="shared" si="12"/>
        <v>'FARMACENTRO SERVIZI E LOGISTICA SOC. COOP.'</v>
      </c>
      <c r="P297" s="4">
        <f>+[1]Foglio1!G297</f>
        <v>190.74</v>
      </c>
      <c r="R297" s="5">
        <f>+[1]Foglio1!D297</f>
        <v>44347</v>
      </c>
      <c r="S297" s="5">
        <f t="shared" si="13"/>
        <v>44347</v>
      </c>
      <c r="T297" s="4">
        <f t="shared" si="14"/>
        <v>190.74</v>
      </c>
    </row>
    <row r="298" spans="1:20" x14ac:dyDescent="0.2">
      <c r="A298" s="3" t="s">
        <v>40</v>
      </c>
      <c r="B298" s="2" t="s">
        <v>318</v>
      </c>
      <c r="C298" s="3" t="s">
        <v>18</v>
      </c>
      <c r="D298" t="str">
        <f>+VLOOKUP([1]Foglio1!P298,[1]LEGENDA!A$1:B$65536,2,FALSE)</f>
        <v>Acquisto materie prime</v>
      </c>
      <c r="E298" t="s">
        <v>35</v>
      </c>
      <c r="H298" t="str">
        <f>VLOOKUP([1]Foglio1!E298,[1]LEGENDA!F$1:I$65536,3,FALSE)</f>
        <v>03048300549</v>
      </c>
      <c r="I298" t="str">
        <f>+[1]Foglio1!F298</f>
        <v>'FARMACENTRO SERVIZI E LOGISTICA SOC. COOP.'</v>
      </c>
      <c r="M298" t="str">
        <f t="shared" si="12"/>
        <v>03048300549</v>
      </c>
      <c r="N298" t="str">
        <f t="shared" si="12"/>
        <v>'FARMACENTRO SERVIZI E LOGISTICA SOC. COOP.'</v>
      </c>
      <c r="P298" s="4">
        <f>+[1]Foglio1!G298</f>
        <v>39</v>
      </c>
      <c r="R298" s="5">
        <f>+[1]Foglio1!D298</f>
        <v>44347</v>
      </c>
      <c r="S298" s="5">
        <f t="shared" si="13"/>
        <v>44347</v>
      </c>
      <c r="T298" s="4">
        <f t="shared" si="14"/>
        <v>39</v>
      </c>
    </row>
    <row r="299" spans="1:20" x14ac:dyDescent="0.2">
      <c r="B299" s="2" t="s">
        <v>319</v>
      </c>
      <c r="C299" s="3" t="s">
        <v>18</v>
      </c>
      <c r="D299" t="str">
        <f>+VLOOKUP([1]Foglio1!P299,[1]LEGENDA!A$1:B$65536,2,FALSE)</f>
        <v>Acquisto di Servizi</v>
      </c>
      <c r="E299" t="s">
        <v>19</v>
      </c>
      <c r="H299" t="str">
        <f>VLOOKUP([1]Foglio1!E299,[1]LEGENDA!F$1:I$65536,3,FALSE)</f>
        <v>12878470157</v>
      </c>
      <c r="I299" t="str">
        <f>+[1]Foglio1!F299</f>
        <v>'FASTWEB SpA'</v>
      </c>
      <c r="M299" t="str">
        <f t="shared" si="12"/>
        <v>12878470157</v>
      </c>
      <c r="N299" t="str">
        <f t="shared" si="12"/>
        <v>'FASTWEB SpA'</v>
      </c>
      <c r="P299" s="4">
        <f>+[1]Foglio1!G299</f>
        <v>142.21</v>
      </c>
      <c r="R299" s="5">
        <f>+[1]Foglio1!D299</f>
        <v>44347</v>
      </c>
      <c r="S299" s="5">
        <f t="shared" si="13"/>
        <v>44347</v>
      </c>
      <c r="T299" s="4">
        <f t="shared" si="14"/>
        <v>142.21</v>
      </c>
    </row>
    <row r="300" spans="1:20" x14ac:dyDescent="0.2">
      <c r="B300" s="2" t="s">
        <v>320</v>
      </c>
      <c r="C300" s="3" t="s">
        <v>18</v>
      </c>
      <c r="D300" t="str">
        <f>+VLOOKUP([1]Foglio1!P300,[1]LEGENDA!A$1:B$65536,2,FALSE)</f>
        <v>Acquisto di Servizi</v>
      </c>
      <c r="E300" t="s">
        <v>19</v>
      </c>
      <c r="H300" t="str">
        <f>VLOOKUP([1]Foglio1!E300,[1]LEGENDA!F$1:I$65536,3,FALSE)</f>
        <v>00407560580</v>
      </c>
      <c r="I300" t="str">
        <f>+[1]Foglio1!F300</f>
        <v>'Johnson &amp; Johnson SpA'</v>
      </c>
      <c r="M300" t="str">
        <f t="shared" si="12"/>
        <v>00407560580</v>
      </c>
      <c r="N300" t="str">
        <f t="shared" si="12"/>
        <v>'Johnson &amp; Johnson SpA'</v>
      </c>
      <c r="P300" s="4">
        <f>+[1]Foglio1!G300</f>
        <v>555.84</v>
      </c>
      <c r="R300" s="5">
        <f>+[1]Foglio1!D300</f>
        <v>44347</v>
      </c>
      <c r="S300" s="5">
        <f t="shared" si="13"/>
        <v>44347</v>
      </c>
      <c r="T300" s="4">
        <f t="shared" si="14"/>
        <v>555.84</v>
      </c>
    </row>
    <row r="301" spans="1:20" x14ac:dyDescent="0.2">
      <c r="B301" s="2" t="s">
        <v>321</v>
      </c>
      <c r="C301" s="3" t="s">
        <v>18</v>
      </c>
      <c r="D301" t="str">
        <f>+VLOOKUP([1]Foglio1!P301,[1]LEGENDA!A$1:B$65536,2,FALSE)</f>
        <v>Acquisto materie prime</v>
      </c>
      <c r="E301" t="s">
        <v>19</v>
      </c>
      <c r="H301" t="str">
        <f>VLOOKUP([1]Foglio1!E301,[1]LEGENDA!F$1:I$65536,3,FALSE)</f>
        <v>02774840595</v>
      </c>
      <c r="I301" t="str">
        <f>+[1]Foglio1!F301</f>
        <v>'Pfizer S.r.l.   '</v>
      </c>
      <c r="M301" t="str">
        <f t="shared" si="12"/>
        <v>02774840595</v>
      </c>
      <c r="N301" t="str">
        <f t="shared" si="12"/>
        <v>'Pfizer S.r.l.   '</v>
      </c>
      <c r="P301" s="4">
        <f>+[1]Foglio1!G301</f>
        <v>142.19999999999999</v>
      </c>
      <c r="R301" s="5">
        <f>+[1]Foglio1!D301</f>
        <v>44347</v>
      </c>
      <c r="S301" s="5">
        <f t="shared" si="13"/>
        <v>44347</v>
      </c>
      <c r="T301" s="4">
        <f t="shared" si="14"/>
        <v>142.19999999999999</v>
      </c>
    </row>
    <row r="302" spans="1:20" x14ac:dyDescent="0.2">
      <c r="B302" s="2" t="s">
        <v>322</v>
      </c>
      <c r="C302" s="3" t="s">
        <v>18</v>
      </c>
      <c r="D302" t="str">
        <f>+VLOOKUP([1]Foglio1!P302,[1]LEGENDA!A$1:B$65536,2,FALSE)</f>
        <v>Acquisto materie prime</v>
      </c>
      <c r="E302" t="s">
        <v>19</v>
      </c>
      <c r="H302" t="str">
        <f>VLOOKUP([1]Foglio1!E302,[1]LEGENDA!F$1:I$65536,3,FALSE)</f>
        <v>11985010153</v>
      </c>
      <c r="I302" t="str">
        <f>+[1]Foglio1!F302</f>
        <v>'SO.FARMA.MORRA SPA'</v>
      </c>
      <c r="M302" t="str">
        <f t="shared" si="12"/>
        <v>11985010153</v>
      </c>
      <c r="N302" t="str">
        <f t="shared" si="12"/>
        <v>'SO.FARMA.MORRA SPA'</v>
      </c>
      <c r="P302" s="4">
        <f>+[1]Foglio1!G302</f>
        <v>8174.31</v>
      </c>
      <c r="R302" s="5">
        <f>+[1]Foglio1!D302</f>
        <v>44347</v>
      </c>
      <c r="S302" s="5">
        <f t="shared" si="13"/>
        <v>44347</v>
      </c>
      <c r="T302" s="4">
        <f t="shared" si="14"/>
        <v>8174.31</v>
      </c>
    </row>
    <row r="303" spans="1:20" x14ac:dyDescent="0.2">
      <c r="B303" s="2" t="s">
        <v>323</v>
      </c>
      <c r="C303" s="3" t="s">
        <v>18</v>
      </c>
      <c r="D303" t="str">
        <f>+VLOOKUP([1]Foglio1!P303,[1]LEGENDA!A$1:B$65536,2,FALSE)</f>
        <v>Acquisto materie prime</v>
      </c>
      <c r="E303" t="s">
        <v>19</v>
      </c>
      <c r="H303" t="str">
        <f>VLOOKUP([1]Foglio1!E303,[1]LEGENDA!F$1:I$65536,3,FALSE)</f>
        <v>00150200442</v>
      </c>
      <c r="I303" t="str">
        <f>+[1]Foglio1!F303</f>
        <v>'VAL S.R.L.'</v>
      </c>
      <c r="M303" t="str">
        <f t="shared" si="12"/>
        <v>00150200442</v>
      </c>
      <c r="N303" t="str">
        <f t="shared" si="12"/>
        <v>'VAL S.R.L.'</v>
      </c>
      <c r="P303" s="4">
        <f>+[1]Foglio1!G303</f>
        <v>545</v>
      </c>
      <c r="R303" s="5">
        <f>+[1]Foglio1!D303</f>
        <v>44347</v>
      </c>
      <c r="S303" s="5">
        <f t="shared" si="13"/>
        <v>44347</v>
      </c>
      <c r="T303" s="4">
        <f t="shared" si="14"/>
        <v>545</v>
      </c>
    </row>
    <row r="304" spans="1:20" x14ac:dyDescent="0.2">
      <c r="B304" s="2" t="s">
        <v>324</v>
      </c>
      <c r="C304" s="3" t="s">
        <v>18</v>
      </c>
      <c r="D304" t="str">
        <f>+VLOOKUP([1]Foglio1!P304,[1]LEGENDA!A$1:B$65536,2,FALSE)</f>
        <v>Acquisto di Servizi</v>
      </c>
      <c r="E304" t="s">
        <v>19</v>
      </c>
      <c r="H304" t="str">
        <f>VLOOKUP([1]Foglio1!E304,[1]LEGENDA!F$1:I$65536,3,FALSE)</f>
        <v>RCCLSN63E08D542S</v>
      </c>
      <c r="I304" t="str">
        <f>+[1]Foglio1!F304</f>
        <v>'Studio Notarile Rocchetti Alessandro'</v>
      </c>
      <c r="M304" t="str">
        <f t="shared" si="12"/>
        <v>RCCLSN63E08D542S</v>
      </c>
      <c r="N304" t="str">
        <f t="shared" si="12"/>
        <v>'Studio Notarile Rocchetti Alessandro'</v>
      </c>
      <c r="P304" s="4">
        <f>+[1]Foglio1!G304</f>
        <v>889.99</v>
      </c>
      <c r="R304" s="5">
        <f>+[1]Foglio1!D304</f>
        <v>44348</v>
      </c>
      <c r="S304" s="5">
        <f t="shared" si="13"/>
        <v>44348</v>
      </c>
      <c r="T304" s="4">
        <f t="shared" si="14"/>
        <v>889.99</v>
      </c>
    </row>
    <row r="305" spans="1:20" x14ac:dyDescent="0.2">
      <c r="B305" s="2" t="s">
        <v>325</v>
      </c>
      <c r="C305" s="3" t="s">
        <v>18</v>
      </c>
      <c r="D305" t="str">
        <f>+VLOOKUP([1]Foglio1!P305,[1]LEGENDA!A$1:B$65536,2,FALSE)</f>
        <v>Acquisto materie prime</v>
      </c>
      <c r="E305" t="s">
        <v>19</v>
      </c>
      <c r="H305" t="str">
        <f>VLOOKUP([1]Foglio1!E305,[1]LEGENDA!F$1:I$65536,3,FALSE)</f>
        <v>11654150157</v>
      </c>
      <c r="I305" t="str">
        <f>+[1]Foglio1!F305</f>
        <v>'Teva Italia Srl'</v>
      </c>
      <c r="M305" t="str">
        <f t="shared" si="12"/>
        <v>11654150157</v>
      </c>
      <c r="N305" t="str">
        <f t="shared" si="12"/>
        <v>'Teva Italia Srl'</v>
      </c>
      <c r="P305" s="4">
        <f>+[1]Foglio1!G305</f>
        <v>2222.7399999999998</v>
      </c>
      <c r="R305" s="5">
        <f>+[1]Foglio1!D305</f>
        <v>44351</v>
      </c>
      <c r="S305" s="5">
        <f t="shared" si="13"/>
        <v>44351</v>
      </c>
      <c r="T305" s="4">
        <f t="shared" si="14"/>
        <v>2222.7399999999998</v>
      </c>
    </row>
    <row r="306" spans="1:20" x14ac:dyDescent="0.2">
      <c r="B306" s="2" t="s">
        <v>326</v>
      </c>
      <c r="C306" s="3" t="s">
        <v>18</v>
      </c>
      <c r="D306" t="str">
        <f>+VLOOKUP([1]Foglio1!P306,[1]LEGENDA!A$1:B$65536,2,FALSE)</f>
        <v>Acquisto materie prime</v>
      </c>
      <c r="E306" t="s">
        <v>19</v>
      </c>
      <c r="H306" t="str">
        <f>VLOOKUP([1]Foglio1!E306,[1]LEGENDA!F$1:I$65536,3,FALSE)</f>
        <v>11985010153</v>
      </c>
      <c r="I306" t="str">
        <f>+[1]Foglio1!F306</f>
        <v>'SO.FARMA.MORRA SPA'</v>
      </c>
      <c r="M306" t="str">
        <f t="shared" si="12"/>
        <v>11985010153</v>
      </c>
      <c r="N306" t="str">
        <f t="shared" si="12"/>
        <v>'SO.FARMA.MORRA SPA'</v>
      </c>
      <c r="P306" s="4">
        <f>+[1]Foglio1!G306</f>
        <v>4744.2299999999996</v>
      </c>
      <c r="R306" s="5">
        <f>+[1]Foglio1!D306</f>
        <v>44352</v>
      </c>
      <c r="S306" s="5">
        <f t="shared" si="13"/>
        <v>44352</v>
      </c>
      <c r="T306" s="4">
        <f t="shared" si="14"/>
        <v>4744.2299999999996</v>
      </c>
    </row>
    <row r="307" spans="1:20" x14ac:dyDescent="0.2">
      <c r="B307" s="2" t="s">
        <v>327</v>
      </c>
      <c r="C307" s="3" t="s">
        <v>18</v>
      </c>
      <c r="D307" t="str">
        <f>+VLOOKUP([1]Foglio1!P307,[1]LEGENDA!A$1:B$65536,2,FALSE)</f>
        <v>Acquisto di Servizi</v>
      </c>
      <c r="E307" t="s">
        <v>19</v>
      </c>
      <c r="H307" t="str">
        <f>VLOOKUP([1]Foglio1!E307,[1]LEGENDA!F$1:I$65536,3,FALSE)</f>
        <v>01950680445</v>
      </c>
      <c r="I307" t="str">
        <f>+[1]Foglio1!F307</f>
        <v>'STUDIO ASSOCIATO ANDRENACCI E PETTINARI '</v>
      </c>
      <c r="M307" t="str">
        <f t="shared" si="12"/>
        <v>01950680445</v>
      </c>
      <c r="N307" t="str">
        <f t="shared" si="12"/>
        <v>'STUDIO ASSOCIATO ANDRENACCI E PETTINARI '</v>
      </c>
      <c r="P307" s="4">
        <f>+[1]Foglio1!G307</f>
        <v>113</v>
      </c>
      <c r="R307" s="5">
        <f>+[1]Foglio1!D307</f>
        <v>44352</v>
      </c>
      <c r="S307" s="5">
        <f t="shared" si="13"/>
        <v>44352</v>
      </c>
      <c r="T307" s="4">
        <f t="shared" si="14"/>
        <v>113</v>
      </c>
    </row>
    <row r="308" spans="1:20" x14ac:dyDescent="0.2">
      <c r="B308" s="2" t="s">
        <v>328</v>
      </c>
      <c r="C308" s="3" t="s">
        <v>18</v>
      </c>
      <c r="D308" t="str">
        <f>+VLOOKUP([1]Foglio1!P308,[1]LEGENDA!A$1:B$65536,2,FALSE)</f>
        <v>Acquisto di Servizi</v>
      </c>
      <c r="E308" t="s">
        <v>19</v>
      </c>
      <c r="H308" t="str">
        <f>VLOOKUP([1]Foglio1!E308,[1]LEGENDA!F$1:I$65536,3,FALSE)</f>
        <v>00101350445</v>
      </c>
      <c r="I308" t="str">
        <f>+[1]Foglio1!F308</f>
        <v>'CIIP SPA CICLI INTEGRATI IMPIANTI PRIMARI'</v>
      </c>
      <c r="M308" t="str">
        <f t="shared" si="12"/>
        <v>00101350445</v>
      </c>
      <c r="N308" t="str">
        <f t="shared" si="12"/>
        <v>'CIIP SPA CICLI INTEGRATI IMPIANTI PRIMARI'</v>
      </c>
      <c r="P308" s="4">
        <f>+[1]Foglio1!G308</f>
        <v>29.16</v>
      </c>
      <c r="R308" s="5">
        <f>+[1]Foglio1!D308</f>
        <v>44354</v>
      </c>
      <c r="S308" s="5">
        <f t="shared" si="13"/>
        <v>44354</v>
      </c>
      <c r="T308" s="4">
        <f t="shared" si="14"/>
        <v>29.16</v>
      </c>
    </row>
    <row r="309" spans="1:20" x14ac:dyDescent="0.2">
      <c r="B309" s="2" t="s">
        <v>329</v>
      </c>
      <c r="C309" s="3" t="s">
        <v>18</v>
      </c>
      <c r="D309" t="str">
        <f>+VLOOKUP([1]Foglio1!P309,[1]LEGENDA!A$1:B$65536,2,FALSE)</f>
        <v>Acquisto materie prime</v>
      </c>
      <c r="E309" t="s">
        <v>19</v>
      </c>
      <c r="H309" t="str">
        <f>VLOOKUP([1]Foglio1!E309,[1]LEGENDA!F$1:I$65536,3,FALSE)</f>
        <v>02774840595</v>
      </c>
      <c r="I309" t="str">
        <f>+[1]Foglio1!F309</f>
        <v>'Pfizer S.r.l.   '</v>
      </c>
      <c r="M309" t="str">
        <f t="shared" si="12"/>
        <v>02774840595</v>
      </c>
      <c r="N309" t="str">
        <f t="shared" si="12"/>
        <v>'Pfizer S.r.l.   '</v>
      </c>
      <c r="P309" s="4">
        <f>+[1]Foglio1!G309</f>
        <v>796.78</v>
      </c>
      <c r="R309" s="5">
        <f>+[1]Foglio1!D309</f>
        <v>44354</v>
      </c>
      <c r="S309" s="5">
        <f t="shared" si="13"/>
        <v>44354</v>
      </c>
      <c r="T309" s="4">
        <f t="shared" si="14"/>
        <v>796.78</v>
      </c>
    </row>
    <row r="310" spans="1:20" x14ac:dyDescent="0.2">
      <c r="B310" s="2" t="s">
        <v>330</v>
      </c>
      <c r="C310" s="3" t="s">
        <v>18</v>
      </c>
      <c r="D310" t="str">
        <f>+VLOOKUP([1]Foglio1!P310,[1]LEGENDA!A$1:B$65536,2,FALSE)</f>
        <v>Acquisto materie prime</v>
      </c>
      <c r="E310" t="s">
        <v>19</v>
      </c>
      <c r="H310" t="str">
        <f>VLOOKUP([1]Foglio1!E310,[1]LEGENDA!F$1:I$65536,3,FALSE)</f>
        <v>03009550595</v>
      </c>
      <c r="I310" t="str">
        <f>+[1]Foglio1!F310</f>
        <v>'Viatris Pharma S.r.l.   '</v>
      </c>
      <c r="M310" t="str">
        <f t="shared" si="12"/>
        <v>03009550595</v>
      </c>
      <c r="N310" t="str">
        <f t="shared" si="12"/>
        <v>'Viatris Pharma S.r.l.   '</v>
      </c>
      <c r="P310" s="4">
        <f>+[1]Foglio1!G310</f>
        <v>2330.5</v>
      </c>
      <c r="R310" s="5">
        <f>+[1]Foglio1!D310</f>
        <v>44354</v>
      </c>
      <c r="S310" s="5">
        <f t="shared" si="13"/>
        <v>44354</v>
      </c>
      <c r="T310" s="4">
        <f t="shared" si="14"/>
        <v>2330.5</v>
      </c>
    </row>
    <row r="311" spans="1:20" x14ac:dyDescent="0.2">
      <c r="B311" s="2" t="s">
        <v>331</v>
      </c>
      <c r="C311" s="3" t="s">
        <v>18</v>
      </c>
      <c r="D311" t="str">
        <f>+VLOOKUP([1]Foglio1!P311,[1]LEGENDA!A$1:B$65536,2,FALSE)</f>
        <v>Acquisto materie prime</v>
      </c>
      <c r="E311" t="s">
        <v>19</v>
      </c>
      <c r="H311" t="str">
        <f>VLOOKUP([1]Foglio1!E311,[1]LEGENDA!F$1:I$65536,3,FALSE)</f>
        <v>02489250130</v>
      </c>
      <c r="I311" t="str">
        <f>+[1]Foglio1!F311</f>
        <v>'MARCO VITI FARMACEUTICI S.P.A.'</v>
      </c>
      <c r="M311" t="str">
        <f t="shared" si="12"/>
        <v>02489250130</v>
      </c>
      <c r="N311" t="str">
        <f t="shared" si="12"/>
        <v>'MARCO VITI FARMACEUTICI S.P.A.'</v>
      </c>
      <c r="P311" s="4">
        <f>+[1]Foglio1!G311</f>
        <v>557.84</v>
      </c>
      <c r="R311" s="5">
        <f>+[1]Foglio1!D311</f>
        <v>44356</v>
      </c>
      <c r="S311" s="5">
        <f t="shared" si="13"/>
        <v>44356</v>
      </c>
      <c r="T311" s="4">
        <f t="shared" si="14"/>
        <v>557.84</v>
      </c>
    </row>
    <row r="312" spans="1:20" x14ac:dyDescent="0.2">
      <c r="B312" s="2" t="s">
        <v>332</v>
      </c>
      <c r="C312" s="3" t="s">
        <v>18</v>
      </c>
      <c r="D312" t="str">
        <f>+VLOOKUP([1]Foglio1!P312,[1]LEGENDA!A$1:B$65536,2,FALSE)</f>
        <v>Acquisto di Servizi</v>
      </c>
      <c r="E312" t="s">
        <v>19</v>
      </c>
      <c r="H312" t="str">
        <f>VLOOKUP([1]Foglio1!E312,[1]LEGENDA!F$1:I$65536,3,FALSE)</f>
        <v>01296990441</v>
      </c>
      <c r="I312" t="str">
        <f>+[1]Foglio1!F312</f>
        <v>'CE.SER.FARMA S.R.L.'</v>
      </c>
      <c r="M312" t="str">
        <f t="shared" si="12"/>
        <v>01296990441</v>
      </c>
      <c r="N312" t="str">
        <f t="shared" si="12"/>
        <v>'CE.SER.FARMA S.R.L.'</v>
      </c>
      <c r="P312" s="4">
        <f>+[1]Foglio1!G312</f>
        <v>316.63</v>
      </c>
      <c r="R312" s="5">
        <f>+[1]Foglio1!D312</f>
        <v>44357</v>
      </c>
      <c r="S312" s="5">
        <f t="shared" si="13"/>
        <v>44357</v>
      </c>
      <c r="T312" s="4">
        <f t="shared" si="14"/>
        <v>316.63</v>
      </c>
    </row>
    <row r="313" spans="1:20" x14ac:dyDescent="0.2">
      <c r="B313" s="2" t="s">
        <v>333</v>
      </c>
      <c r="C313" s="3" t="s">
        <v>18</v>
      </c>
      <c r="D313" t="str">
        <f>+VLOOKUP([1]Foglio1!P313,[1]LEGENDA!A$1:B$65536,2,FALSE)</f>
        <v>Acquisto materie prime</v>
      </c>
      <c r="E313" t="s">
        <v>19</v>
      </c>
      <c r="H313" t="str">
        <f>VLOOKUP([1]Foglio1!E313,[1]LEGENDA!F$1:I$65536,3,FALSE)</f>
        <v>01288740440</v>
      </c>
      <c r="I313" t="str">
        <f>+[1]Foglio1!F313</f>
        <v>'C.I.A.M SRL'</v>
      </c>
      <c r="M313" t="str">
        <f t="shared" si="12"/>
        <v>01288740440</v>
      </c>
      <c r="N313" t="str">
        <f t="shared" si="12"/>
        <v>'C.I.A.M SRL'</v>
      </c>
      <c r="P313" s="4">
        <f>+[1]Foglio1!G313</f>
        <v>69.069999999999993</v>
      </c>
      <c r="R313" s="5">
        <f>+[1]Foglio1!D313</f>
        <v>44358</v>
      </c>
      <c r="S313" s="5">
        <f t="shared" si="13"/>
        <v>44358</v>
      </c>
      <c r="T313" s="4">
        <f t="shared" si="14"/>
        <v>69.069999999999993</v>
      </c>
    </row>
    <row r="314" spans="1:20" x14ac:dyDescent="0.2">
      <c r="B314" s="2" t="s">
        <v>334</v>
      </c>
      <c r="C314" s="3" t="s">
        <v>18</v>
      </c>
      <c r="D314" t="str">
        <f>+VLOOKUP([1]Foglio1!P314,[1]LEGENDA!A$1:B$65536,2,FALSE)</f>
        <v>Acquisto di Servizi</v>
      </c>
      <c r="E314" t="s">
        <v>19</v>
      </c>
      <c r="H314" t="str">
        <f>VLOOKUP([1]Foglio1!E314,[1]LEGENDA!F$1:I$65536,3,FALSE)</f>
        <v>00818630188</v>
      </c>
      <c r="I314" t="str">
        <f>+[1]Foglio1!F314</f>
        <v>'Axitea Spa'</v>
      </c>
      <c r="M314" t="str">
        <f t="shared" si="12"/>
        <v>00818630188</v>
      </c>
      <c r="N314" t="str">
        <f t="shared" si="12"/>
        <v>'Axitea Spa'</v>
      </c>
      <c r="P314" s="4">
        <f>+[1]Foglio1!G314</f>
        <v>330</v>
      </c>
      <c r="R314" s="5">
        <f>+[1]Foglio1!D314</f>
        <v>44359</v>
      </c>
      <c r="S314" s="5">
        <f t="shared" si="13"/>
        <v>44359</v>
      </c>
      <c r="T314" s="4">
        <f t="shared" si="14"/>
        <v>330</v>
      </c>
    </row>
    <row r="315" spans="1:20" x14ac:dyDescent="0.2">
      <c r="B315" s="2" t="s">
        <v>335</v>
      </c>
      <c r="C315" s="3" t="s">
        <v>18</v>
      </c>
      <c r="D315" t="str">
        <f>+VLOOKUP([1]Foglio1!P315,[1]LEGENDA!A$1:B$65536,2,FALSE)</f>
        <v>Acquisto materie prime</v>
      </c>
      <c r="E315" t="s">
        <v>19</v>
      </c>
      <c r="H315" t="str">
        <f>VLOOKUP([1]Foglio1!E315,[1]LEGENDA!F$1:I$65536,3,FALSE)</f>
        <v>11985010153</v>
      </c>
      <c r="I315" t="str">
        <f>+[1]Foglio1!F315</f>
        <v>'SO.FARMA.MORRA SPA'</v>
      </c>
      <c r="M315" t="str">
        <f t="shared" si="12"/>
        <v>11985010153</v>
      </c>
      <c r="N315" t="str">
        <f t="shared" si="12"/>
        <v>'SO.FARMA.MORRA SPA'</v>
      </c>
      <c r="P315" s="4">
        <f>+[1]Foglio1!G315</f>
        <v>6456.83</v>
      </c>
      <c r="R315" s="5">
        <f>+[1]Foglio1!D315</f>
        <v>44359</v>
      </c>
      <c r="S315" s="5">
        <f t="shared" si="13"/>
        <v>44359</v>
      </c>
      <c r="T315" s="4">
        <f t="shared" si="14"/>
        <v>6456.83</v>
      </c>
    </row>
    <row r="316" spans="1:20" x14ac:dyDescent="0.2">
      <c r="B316" s="2" t="s">
        <v>336</v>
      </c>
      <c r="C316" s="3" t="s">
        <v>18</v>
      </c>
      <c r="D316" t="str">
        <f>+VLOOKUP([1]Foglio1!P316,[1]LEGENDA!A$1:B$65536,2,FALSE)</f>
        <v>Acquisto materie prime</v>
      </c>
      <c r="E316" t="s">
        <v>19</v>
      </c>
      <c r="H316" t="str">
        <f>VLOOKUP([1]Foglio1!E316,[1]LEGENDA!F$1:I$65536,3,FALSE)</f>
        <v>11654150157</v>
      </c>
      <c r="I316" t="str">
        <f>+[1]Foglio1!F316</f>
        <v>'Teva Italia Srl'</v>
      </c>
      <c r="M316" t="str">
        <f t="shared" si="12"/>
        <v>11654150157</v>
      </c>
      <c r="N316" t="str">
        <f t="shared" si="12"/>
        <v>'Teva Italia Srl'</v>
      </c>
      <c r="P316" s="4">
        <f>+[1]Foglio1!G316</f>
        <v>-23.99</v>
      </c>
      <c r="R316" s="5">
        <f>+[1]Foglio1!D316</f>
        <v>44361</v>
      </c>
      <c r="S316" s="5">
        <f t="shared" si="13"/>
        <v>44361</v>
      </c>
      <c r="T316" s="4">
        <f t="shared" si="14"/>
        <v>-23.99</v>
      </c>
    </row>
    <row r="317" spans="1:20" x14ac:dyDescent="0.2">
      <c r="A317" s="3" t="s">
        <v>33</v>
      </c>
      <c r="B317" s="2" t="s">
        <v>337</v>
      </c>
      <c r="C317" s="3" t="s">
        <v>18</v>
      </c>
      <c r="D317" t="str">
        <f>+VLOOKUP([1]Foglio1!P317,[1]LEGENDA!A$1:B$65536,2,FALSE)</f>
        <v>Acquisto materie prime</v>
      </c>
      <c r="E317" t="s">
        <v>35</v>
      </c>
      <c r="H317" t="str">
        <f>VLOOKUP([1]Foglio1!E317,[1]LEGENDA!F$1:I$65536,3,FALSE)</f>
        <v>00165110248</v>
      </c>
      <c r="I317" t="str">
        <f>+[1]Foglio1!F317</f>
        <v>'COMIFAR DISTRIBUZIONE SPA'</v>
      </c>
      <c r="M317" t="str">
        <f t="shared" si="12"/>
        <v>00165110248</v>
      </c>
      <c r="N317" t="str">
        <f t="shared" si="12"/>
        <v>'COMIFAR DISTRIBUZIONE SPA'</v>
      </c>
      <c r="P317" s="4">
        <f>+[1]Foglio1!G317</f>
        <v>-39.97</v>
      </c>
      <c r="R317" s="5">
        <f>+[1]Foglio1!D317</f>
        <v>44362</v>
      </c>
      <c r="S317" s="5">
        <f t="shared" si="13"/>
        <v>44362</v>
      </c>
      <c r="T317" s="4">
        <f t="shared" si="14"/>
        <v>-39.97</v>
      </c>
    </row>
    <row r="318" spans="1:20" x14ac:dyDescent="0.2">
      <c r="A318" s="3" t="s">
        <v>33</v>
      </c>
      <c r="B318" s="2" t="s">
        <v>338</v>
      </c>
      <c r="C318" s="3" t="s">
        <v>18</v>
      </c>
      <c r="D318" t="str">
        <f>+VLOOKUP([1]Foglio1!P318,[1]LEGENDA!A$1:B$65536,2,FALSE)</f>
        <v>Acquisto materie prime</v>
      </c>
      <c r="E318" t="s">
        <v>35</v>
      </c>
      <c r="H318" t="str">
        <f>VLOOKUP([1]Foglio1!E318,[1]LEGENDA!F$1:I$65536,3,FALSE)</f>
        <v>00165110248</v>
      </c>
      <c r="I318" t="str">
        <f>+[1]Foglio1!F318</f>
        <v>'COMIFAR DISTRIBUZIONE SPA'</v>
      </c>
      <c r="M318" t="str">
        <f t="shared" si="12"/>
        <v>00165110248</v>
      </c>
      <c r="N318" t="str">
        <f t="shared" si="12"/>
        <v>'COMIFAR DISTRIBUZIONE SPA'</v>
      </c>
      <c r="P318" s="4">
        <f>+[1]Foglio1!G318</f>
        <v>-369.22</v>
      </c>
      <c r="R318" s="5">
        <f>+[1]Foglio1!D318</f>
        <v>44362</v>
      </c>
      <c r="S318" s="5">
        <f t="shared" si="13"/>
        <v>44362</v>
      </c>
      <c r="T318" s="4">
        <f t="shared" si="14"/>
        <v>-369.22</v>
      </c>
    </row>
    <row r="319" spans="1:20" x14ac:dyDescent="0.2">
      <c r="A319" s="3" t="s">
        <v>33</v>
      </c>
      <c r="B319" s="2" t="s">
        <v>339</v>
      </c>
      <c r="C319" s="3" t="s">
        <v>18</v>
      </c>
      <c r="D319" t="str">
        <f>+VLOOKUP([1]Foglio1!P319,[1]LEGENDA!A$1:B$65536,2,FALSE)</f>
        <v>Acquisto materie prime</v>
      </c>
      <c r="E319" t="s">
        <v>35</v>
      </c>
      <c r="H319" t="str">
        <f>VLOOKUP([1]Foglio1!E319,[1]LEGENDA!F$1:I$65536,3,FALSE)</f>
        <v>00165110248</v>
      </c>
      <c r="I319" t="str">
        <f>+[1]Foglio1!F319</f>
        <v>'COMIFAR DISTRIBUZIONE SPA'</v>
      </c>
      <c r="M319" t="str">
        <f t="shared" si="12"/>
        <v>00165110248</v>
      </c>
      <c r="N319" t="str">
        <f t="shared" si="12"/>
        <v>'COMIFAR DISTRIBUZIONE SPA'</v>
      </c>
      <c r="P319" s="4">
        <f>+[1]Foglio1!G319</f>
        <v>3412.46</v>
      </c>
      <c r="R319" s="5">
        <f>+[1]Foglio1!D319</f>
        <v>44362</v>
      </c>
      <c r="S319" s="5">
        <f t="shared" si="13"/>
        <v>44362</v>
      </c>
      <c r="T319" s="4">
        <f t="shared" si="14"/>
        <v>3412.46</v>
      </c>
    </row>
    <row r="320" spans="1:20" x14ac:dyDescent="0.2">
      <c r="A320" s="3" t="s">
        <v>40</v>
      </c>
      <c r="B320" s="2" t="s">
        <v>340</v>
      </c>
      <c r="C320" s="3" t="s">
        <v>18</v>
      </c>
      <c r="D320" t="str">
        <f>+VLOOKUP([1]Foglio1!P320,[1]LEGENDA!A$1:B$65536,2,FALSE)</f>
        <v>Acquisto materie prime</v>
      </c>
      <c r="E320" t="s">
        <v>35</v>
      </c>
      <c r="H320" t="str">
        <f>VLOOKUP([1]Foglio1!E320,[1]LEGENDA!F$1:I$65536,3,FALSE)</f>
        <v>03048300549</v>
      </c>
      <c r="I320" t="str">
        <f>+[1]Foglio1!F320</f>
        <v>'FARMACENTRO SERVIZI E LOGISTICA SOC. COOP.'</v>
      </c>
      <c r="M320" t="str">
        <f t="shared" si="12"/>
        <v>03048300549</v>
      </c>
      <c r="N320" t="str">
        <f t="shared" si="12"/>
        <v>'FARMACENTRO SERVIZI E LOGISTICA SOC. COOP.'</v>
      </c>
      <c r="P320" s="4">
        <f>+[1]Foglio1!G320</f>
        <v>1828.04</v>
      </c>
      <c r="R320" s="5">
        <f>+[1]Foglio1!D320</f>
        <v>44362</v>
      </c>
      <c r="S320" s="5">
        <f t="shared" si="13"/>
        <v>44362</v>
      </c>
      <c r="T320" s="4">
        <f t="shared" si="14"/>
        <v>1828.04</v>
      </c>
    </row>
    <row r="321" spans="1:20" x14ac:dyDescent="0.2">
      <c r="A321" s="3" t="s">
        <v>40</v>
      </c>
      <c r="B321" s="2" t="s">
        <v>341</v>
      </c>
      <c r="C321" s="3" t="s">
        <v>18</v>
      </c>
      <c r="D321" t="str">
        <f>+VLOOKUP([1]Foglio1!P321,[1]LEGENDA!A$1:B$65536,2,FALSE)</f>
        <v>Acquisto materie prime</v>
      </c>
      <c r="E321" t="s">
        <v>35</v>
      </c>
      <c r="H321" t="str">
        <f>VLOOKUP([1]Foglio1!E321,[1]LEGENDA!F$1:I$65536,3,FALSE)</f>
        <v>03048300549</v>
      </c>
      <c r="I321" t="str">
        <f>+[1]Foglio1!F321</f>
        <v>'FARMACENTRO SERVIZI E LOGISTICA SOC. COOP.'</v>
      </c>
      <c r="M321" t="str">
        <f t="shared" si="12"/>
        <v>03048300549</v>
      </c>
      <c r="N321" t="str">
        <f t="shared" si="12"/>
        <v>'FARMACENTRO SERVIZI E LOGISTICA SOC. COOP.'</v>
      </c>
      <c r="P321" s="4">
        <f>+[1]Foglio1!G321</f>
        <v>-518.97</v>
      </c>
      <c r="R321" s="5">
        <f>+[1]Foglio1!D321</f>
        <v>44362</v>
      </c>
      <c r="S321" s="5">
        <f t="shared" si="13"/>
        <v>44362</v>
      </c>
      <c r="T321" s="4">
        <f t="shared" si="14"/>
        <v>-518.97</v>
      </c>
    </row>
    <row r="322" spans="1:20" x14ac:dyDescent="0.2">
      <c r="B322" s="2" t="s">
        <v>342</v>
      </c>
      <c r="C322" s="3" t="s">
        <v>18</v>
      </c>
      <c r="D322" t="str">
        <f>+VLOOKUP([1]Foglio1!P322,[1]LEGENDA!A$1:B$65536,2,FALSE)</f>
        <v>Acquisto materie prime</v>
      </c>
      <c r="E322" t="s">
        <v>19</v>
      </c>
      <c r="H322" t="str">
        <f>VLOOKUP([1]Foglio1!E322,[1]LEGENDA!F$1:I$65536,3,FALSE)</f>
        <v>03802660286</v>
      </c>
      <c r="I322" t="str">
        <f>+[1]Foglio1!F322</f>
        <v>'GREEN REMEDIES S.P.A.'</v>
      </c>
      <c r="M322" t="str">
        <f t="shared" si="12"/>
        <v>03802660286</v>
      </c>
      <c r="N322" t="str">
        <f t="shared" si="12"/>
        <v>'GREEN REMEDIES S.P.A.'</v>
      </c>
      <c r="P322" s="4">
        <f>+[1]Foglio1!G322</f>
        <v>231.98</v>
      </c>
      <c r="R322" s="5">
        <f>+[1]Foglio1!D322</f>
        <v>44362</v>
      </c>
      <c r="S322" s="5">
        <f t="shared" si="13"/>
        <v>44362</v>
      </c>
      <c r="T322" s="4">
        <f t="shared" si="14"/>
        <v>231.98</v>
      </c>
    </row>
    <row r="323" spans="1:20" x14ac:dyDescent="0.2">
      <c r="B323" s="2" t="s">
        <v>343</v>
      </c>
      <c r="C323" s="3" t="s">
        <v>18</v>
      </c>
      <c r="D323" t="str">
        <f>+VLOOKUP([1]Foglio1!P323,[1]LEGENDA!A$1:B$65536,2,FALSE)</f>
        <v>Acquisto di Servizi</v>
      </c>
      <c r="E323" t="s">
        <v>19</v>
      </c>
      <c r="H323" t="str">
        <f>VLOOKUP([1]Foglio1!E323,[1]LEGENDA!F$1:I$65536,3,FALSE)</f>
        <v>01638320430</v>
      </c>
      <c r="I323" t="str">
        <f>+[1]Foglio1!F323</f>
        <v>'Network Advisory Srl'</v>
      </c>
      <c r="M323" t="str">
        <f t="shared" ref="M323:N386" si="15">+H323</f>
        <v>01638320430</v>
      </c>
      <c r="N323" t="str">
        <f t="shared" si="15"/>
        <v>'Network Advisory Srl'</v>
      </c>
      <c r="P323" s="4">
        <f>+[1]Foglio1!G323</f>
        <v>4500</v>
      </c>
      <c r="R323" s="5">
        <f>+[1]Foglio1!D323</f>
        <v>44362</v>
      </c>
      <c r="S323" s="5">
        <f t="shared" ref="S323:S386" si="16">+R323</f>
        <v>44362</v>
      </c>
      <c r="T323" s="4">
        <f t="shared" ref="T323:T386" si="17">+P323</f>
        <v>4500</v>
      </c>
    </row>
    <row r="324" spans="1:20" x14ac:dyDescent="0.2">
      <c r="B324" s="2" t="s">
        <v>344</v>
      </c>
      <c r="C324" s="3" t="s">
        <v>18</v>
      </c>
      <c r="D324" t="str">
        <f>+VLOOKUP([1]Foglio1!P324,[1]LEGENDA!A$1:B$65536,2,FALSE)</f>
        <v>Acquisto di Servizi</v>
      </c>
      <c r="E324" t="s">
        <v>19</v>
      </c>
      <c r="H324" t="str">
        <f>VLOOKUP([1]Foglio1!E324,[1]LEGENDA!F$1:I$65536,3,FALSE)</f>
        <v>01638320430</v>
      </c>
      <c r="I324" t="str">
        <f>+[1]Foglio1!F324</f>
        <v>'Network Advisory Srl'</v>
      </c>
      <c r="M324" t="str">
        <f t="shared" si="15"/>
        <v>01638320430</v>
      </c>
      <c r="N324" t="str">
        <f t="shared" si="15"/>
        <v>'Network Advisory Srl'</v>
      </c>
      <c r="P324" s="4">
        <f>+[1]Foglio1!G324</f>
        <v>-4500</v>
      </c>
      <c r="R324" s="5">
        <f>+[1]Foglio1!D324</f>
        <v>44362</v>
      </c>
      <c r="S324" s="5">
        <f t="shared" si="16"/>
        <v>44362</v>
      </c>
      <c r="T324" s="4">
        <f t="shared" si="17"/>
        <v>-4500</v>
      </c>
    </row>
    <row r="325" spans="1:20" x14ac:dyDescent="0.2">
      <c r="B325" s="2" t="s">
        <v>345</v>
      </c>
      <c r="C325" s="3" t="s">
        <v>18</v>
      </c>
      <c r="D325" t="str">
        <f>+VLOOKUP([1]Foglio1!P325,[1]LEGENDA!A$1:B$65536,2,FALSE)</f>
        <v>Acquisto di Servizi</v>
      </c>
      <c r="E325" t="s">
        <v>19</v>
      </c>
      <c r="H325" t="str">
        <f>VLOOKUP([1]Foglio1!E325,[1]LEGENDA!F$1:I$65536,3,FALSE)</f>
        <v>01638320430</v>
      </c>
      <c r="I325" t="str">
        <f>+[1]Foglio1!F325</f>
        <v>'Network Advisory Srl'</v>
      </c>
      <c r="M325" t="str">
        <f t="shared" si="15"/>
        <v>01638320430</v>
      </c>
      <c r="N325" t="str">
        <f t="shared" si="15"/>
        <v>'Network Advisory Srl'</v>
      </c>
      <c r="P325" s="4">
        <f>+[1]Foglio1!G325</f>
        <v>4500</v>
      </c>
      <c r="R325" s="5">
        <f>+[1]Foglio1!D325</f>
        <v>44362</v>
      </c>
      <c r="S325" s="5">
        <f t="shared" si="16"/>
        <v>44362</v>
      </c>
      <c r="T325" s="4">
        <f t="shared" si="17"/>
        <v>4500</v>
      </c>
    </row>
    <row r="326" spans="1:20" x14ac:dyDescent="0.2">
      <c r="B326" s="2" t="s">
        <v>346</v>
      </c>
      <c r="C326" s="3" t="s">
        <v>18</v>
      </c>
      <c r="D326" t="str">
        <f>+VLOOKUP([1]Foglio1!P326,[1]LEGENDA!A$1:B$65536,2,FALSE)</f>
        <v>Acquisto materie prime</v>
      </c>
      <c r="E326" t="s">
        <v>19</v>
      </c>
      <c r="H326" t="str">
        <f>VLOOKUP([1]Foglio1!E326,[1]LEGENDA!F$1:I$65536,3,FALSE)</f>
        <v>00867200156</v>
      </c>
      <c r="I326" t="str">
        <f>+[1]Foglio1!F326</f>
        <v>'GlaxoSmithKline Consumer Healthcare Srl'</v>
      </c>
      <c r="M326" t="str">
        <f t="shared" si="15"/>
        <v>00867200156</v>
      </c>
      <c r="N326" t="str">
        <f t="shared" si="15"/>
        <v>'GlaxoSmithKline Consumer Healthcare Srl'</v>
      </c>
      <c r="P326" s="4">
        <f>+[1]Foglio1!G326</f>
        <v>1711.44</v>
      </c>
      <c r="R326" s="5">
        <f>+[1]Foglio1!D326</f>
        <v>44363</v>
      </c>
      <c r="S326" s="5">
        <f t="shared" si="16"/>
        <v>44363</v>
      </c>
      <c r="T326" s="4">
        <f t="shared" si="17"/>
        <v>1711.44</v>
      </c>
    </row>
    <row r="327" spans="1:20" x14ac:dyDescent="0.2">
      <c r="B327" s="2" t="s">
        <v>347</v>
      </c>
      <c r="C327" s="3" t="s">
        <v>18</v>
      </c>
      <c r="D327" t="str">
        <f>+VLOOKUP([1]Foglio1!P327,[1]LEGENDA!A$1:B$65536,2,FALSE)</f>
        <v>Acquisto materie prime</v>
      </c>
      <c r="E327" t="s">
        <v>19</v>
      </c>
      <c r="H327" t="str">
        <f>VLOOKUP([1]Foglio1!E327,[1]LEGENDA!F$1:I$65536,3,FALSE)</f>
        <v>10616310156</v>
      </c>
      <c r="I327" t="str">
        <f>+[1]Foglio1!F327</f>
        <v>'IBSA Farmaceutici Italia Srl'</v>
      </c>
      <c r="M327" t="str">
        <f t="shared" si="15"/>
        <v>10616310156</v>
      </c>
      <c r="N327" t="str">
        <f t="shared" si="15"/>
        <v>'IBSA Farmaceutici Italia Srl'</v>
      </c>
      <c r="P327" s="4">
        <f>+[1]Foglio1!G327</f>
        <v>161.82</v>
      </c>
      <c r="R327" s="5">
        <f>+[1]Foglio1!D327</f>
        <v>44363</v>
      </c>
      <c r="S327" s="5">
        <f t="shared" si="16"/>
        <v>44363</v>
      </c>
      <c r="T327" s="4">
        <f t="shared" si="17"/>
        <v>161.82</v>
      </c>
    </row>
    <row r="328" spans="1:20" x14ac:dyDescent="0.2">
      <c r="B328" s="2" t="s">
        <v>348</v>
      </c>
      <c r="C328" s="3" t="s">
        <v>18</v>
      </c>
      <c r="D328" t="str">
        <f>+VLOOKUP([1]Foglio1!P328,[1]LEGENDA!A$1:B$65536,2,FALSE)</f>
        <v>Acquisto di Servizi</v>
      </c>
      <c r="E328" t="s">
        <v>19</v>
      </c>
      <c r="H328" t="str">
        <f>VLOOKUP([1]Foglio1!E328,[1]LEGENDA!F$1:I$65536,3,FALSE)</f>
        <v>DNGFBA62M17H769O</v>
      </c>
      <c r="I328" t="str">
        <f>+[1]Foglio1!F328</f>
        <v>'SerTec di Fabio D'Angelo'</v>
      </c>
      <c r="M328" t="str">
        <f t="shared" si="15"/>
        <v>DNGFBA62M17H769O</v>
      </c>
      <c r="N328" t="str">
        <f t="shared" si="15"/>
        <v>'SerTec di Fabio D'Angelo'</v>
      </c>
      <c r="P328" s="4">
        <f>+[1]Foglio1!G328</f>
        <v>147</v>
      </c>
      <c r="R328" s="5">
        <f>+[1]Foglio1!D328</f>
        <v>44363</v>
      </c>
      <c r="S328" s="5">
        <f t="shared" si="16"/>
        <v>44363</v>
      </c>
      <c r="T328" s="4">
        <f t="shared" si="17"/>
        <v>147</v>
      </c>
    </row>
    <row r="329" spans="1:20" x14ac:dyDescent="0.2">
      <c r="B329" s="2" t="s">
        <v>349</v>
      </c>
      <c r="C329" s="3" t="s">
        <v>18</v>
      </c>
      <c r="D329" t="str">
        <f>+VLOOKUP([1]Foglio1!P329,[1]LEGENDA!A$1:B$65536,2,FALSE)</f>
        <v>Acquisto materie prime</v>
      </c>
      <c r="E329" t="s">
        <v>19</v>
      </c>
      <c r="H329" t="str">
        <f>VLOOKUP([1]Foglio1!E329,[1]LEGENDA!F$1:I$65536,3,FALSE)</f>
        <v>12432150154</v>
      </c>
      <c r="I329" t="str">
        <f>+[1]Foglio1!F329</f>
        <v>'EG S.p.A.'</v>
      </c>
      <c r="M329" t="str">
        <f t="shared" si="15"/>
        <v>12432150154</v>
      </c>
      <c r="N329" t="str">
        <f t="shared" si="15"/>
        <v>'EG S.p.A.'</v>
      </c>
      <c r="P329" s="4">
        <f>+[1]Foglio1!G329</f>
        <v>1734.13</v>
      </c>
      <c r="R329" s="5">
        <f>+[1]Foglio1!D329</f>
        <v>44364</v>
      </c>
      <c r="S329" s="5">
        <f t="shared" si="16"/>
        <v>44364</v>
      </c>
      <c r="T329" s="4">
        <f t="shared" si="17"/>
        <v>1734.13</v>
      </c>
    </row>
    <row r="330" spans="1:20" x14ac:dyDescent="0.2">
      <c r="B330" s="2" t="s">
        <v>350</v>
      </c>
      <c r="C330" s="3" t="s">
        <v>18</v>
      </c>
      <c r="D330" t="str">
        <f>+VLOOKUP([1]Foglio1!P330,[1]LEGENDA!A$1:B$65536,2,FALSE)</f>
        <v>Acquisto materie prime</v>
      </c>
      <c r="E330" t="s">
        <v>19</v>
      </c>
      <c r="H330" t="str">
        <f>VLOOKUP([1]Foglio1!E330,[1]LEGENDA!F$1:I$65536,3,FALSE)</f>
        <v>10616310156</v>
      </c>
      <c r="I330" t="str">
        <f>+[1]Foglio1!F330</f>
        <v>'IBSA Farmaceutici Italia Srl'</v>
      </c>
      <c r="M330" t="str">
        <f t="shared" si="15"/>
        <v>10616310156</v>
      </c>
      <c r="N330" t="str">
        <f t="shared" si="15"/>
        <v>'IBSA Farmaceutici Italia Srl'</v>
      </c>
      <c r="P330" s="4">
        <f>+[1]Foglio1!G330</f>
        <v>1518</v>
      </c>
      <c r="R330" s="5">
        <f>+[1]Foglio1!D330</f>
        <v>44364</v>
      </c>
      <c r="S330" s="5">
        <f t="shared" si="16"/>
        <v>44364</v>
      </c>
      <c r="T330" s="4">
        <f t="shared" si="17"/>
        <v>1518</v>
      </c>
    </row>
    <row r="331" spans="1:20" x14ac:dyDescent="0.2">
      <c r="B331" s="2" t="s">
        <v>351</v>
      </c>
      <c r="C331" s="3" t="s">
        <v>18</v>
      </c>
      <c r="D331" t="str">
        <f>+VLOOKUP([1]Foglio1!P331,[1]LEGENDA!A$1:B$65536,2,FALSE)</f>
        <v>Acquisto materie prime</v>
      </c>
      <c r="E331" t="s">
        <v>19</v>
      </c>
      <c r="H331" t="str">
        <f>VLOOKUP([1]Foglio1!E331,[1]LEGENDA!F$1:I$65536,3,FALSE)</f>
        <v>02307520243</v>
      </c>
      <c r="I331" t="str">
        <f>+[1]Foglio1!F331</f>
        <v>'Zambon Italia Srl'</v>
      </c>
      <c r="M331" t="str">
        <f t="shared" si="15"/>
        <v>02307520243</v>
      </c>
      <c r="N331" t="str">
        <f t="shared" si="15"/>
        <v>'Zambon Italia Srl'</v>
      </c>
      <c r="P331" s="4">
        <f>+[1]Foglio1!G331</f>
        <v>1068.25</v>
      </c>
      <c r="R331" s="5">
        <f>+[1]Foglio1!D331</f>
        <v>44364</v>
      </c>
      <c r="S331" s="5">
        <f t="shared" si="16"/>
        <v>44364</v>
      </c>
      <c r="T331" s="4">
        <f t="shared" si="17"/>
        <v>1068.25</v>
      </c>
    </row>
    <row r="332" spans="1:20" x14ac:dyDescent="0.2">
      <c r="B332" s="2" t="s">
        <v>352</v>
      </c>
      <c r="C332" s="3" t="s">
        <v>18</v>
      </c>
      <c r="D332" t="str">
        <f>+VLOOKUP([1]Foglio1!P332,[1]LEGENDA!A$1:B$65536,2,FALSE)</f>
        <v>Acquisto materie prime</v>
      </c>
      <c r="E332" t="s">
        <v>19</v>
      </c>
      <c r="H332" t="str">
        <f>VLOOKUP([1]Foglio1!E332,[1]LEGENDA!F$1:I$65536,3,FALSE)</f>
        <v>08923130010</v>
      </c>
      <c r="I332" t="str">
        <f>+[1]Foglio1!F332</f>
        <v>'Perrigo Italia Srl'</v>
      </c>
      <c r="M332" t="str">
        <f t="shared" si="15"/>
        <v>08923130010</v>
      </c>
      <c r="N332" t="str">
        <f t="shared" si="15"/>
        <v>'Perrigo Italia Srl'</v>
      </c>
      <c r="P332" s="4">
        <f>+[1]Foglio1!G332</f>
        <v>282.87</v>
      </c>
      <c r="R332" s="5">
        <f>+[1]Foglio1!D332</f>
        <v>44365</v>
      </c>
      <c r="S332" s="5">
        <f t="shared" si="16"/>
        <v>44365</v>
      </c>
      <c r="T332" s="4">
        <f t="shared" si="17"/>
        <v>282.87</v>
      </c>
    </row>
    <row r="333" spans="1:20" x14ac:dyDescent="0.2">
      <c r="B333" s="2" t="s">
        <v>353</v>
      </c>
      <c r="C333" s="3" t="s">
        <v>18</v>
      </c>
      <c r="D333" t="str">
        <f>+VLOOKUP([1]Foglio1!P333,[1]LEGENDA!A$1:B$65536,2,FALSE)</f>
        <v>Acquisto materie prime</v>
      </c>
      <c r="E333" t="s">
        <v>19</v>
      </c>
      <c r="H333" t="str">
        <f>VLOOKUP([1]Foglio1!E333,[1]LEGENDA!F$1:I$65536,3,FALSE)</f>
        <v>11985010153</v>
      </c>
      <c r="I333" t="str">
        <f>+[1]Foglio1!F333</f>
        <v>'SO.FARMA.MORRA SPA'</v>
      </c>
      <c r="M333" t="str">
        <f t="shared" si="15"/>
        <v>11985010153</v>
      </c>
      <c r="N333" t="str">
        <f t="shared" si="15"/>
        <v>'SO.FARMA.MORRA SPA'</v>
      </c>
      <c r="P333" s="4">
        <f>+[1]Foglio1!G333</f>
        <v>7103</v>
      </c>
      <c r="R333" s="5">
        <f>+[1]Foglio1!D333</f>
        <v>44366</v>
      </c>
      <c r="S333" s="5">
        <f t="shared" si="16"/>
        <v>44366</v>
      </c>
      <c r="T333" s="4">
        <f t="shared" si="17"/>
        <v>7103</v>
      </c>
    </row>
    <row r="334" spans="1:20" x14ac:dyDescent="0.2">
      <c r="B334" s="2" t="s">
        <v>354</v>
      </c>
      <c r="C334" s="3" t="s">
        <v>18</v>
      </c>
      <c r="D334" t="str">
        <f>+VLOOKUP([1]Foglio1!P334,[1]LEGENDA!A$1:B$65536,2,FALSE)</f>
        <v>Acquisto materie prime</v>
      </c>
      <c r="E334" t="s">
        <v>19</v>
      </c>
      <c r="H334" t="str">
        <f>VLOOKUP([1]Foglio1!E334,[1]LEGENDA!F$1:I$65536,3,FALSE)</f>
        <v>00330790247</v>
      </c>
      <c r="I334" t="str">
        <f>+[1]Foglio1!F334</f>
        <v>'ZETA FARMACEUTICI S.P.A'</v>
      </c>
      <c r="M334" t="str">
        <f t="shared" si="15"/>
        <v>00330790247</v>
      </c>
      <c r="N334" t="str">
        <f t="shared" si="15"/>
        <v>'ZETA FARMACEUTICI S.P.A'</v>
      </c>
      <c r="P334" s="4">
        <f>+[1]Foglio1!G334</f>
        <v>774</v>
      </c>
      <c r="R334" s="5">
        <f>+[1]Foglio1!D334</f>
        <v>44368</v>
      </c>
      <c r="S334" s="5">
        <f t="shared" si="16"/>
        <v>44368</v>
      </c>
      <c r="T334" s="4">
        <f t="shared" si="17"/>
        <v>774</v>
      </c>
    </row>
    <row r="335" spans="1:20" x14ac:dyDescent="0.2">
      <c r="B335" s="2" t="s">
        <v>355</v>
      </c>
      <c r="C335" s="3" t="s">
        <v>18</v>
      </c>
      <c r="D335" t="str">
        <f>+VLOOKUP([1]Foglio1!P335,[1]LEGENDA!A$1:B$65536,2,FALSE)</f>
        <v>Acquisto materie prime</v>
      </c>
      <c r="E335" t="s">
        <v>19</v>
      </c>
      <c r="H335" t="str">
        <f>VLOOKUP([1]Foglio1!E335,[1]LEGENDA!F$1:I$65536,3,FALSE)</f>
        <v>BBNNRG59C57Z112Y</v>
      </c>
      <c r="I335" t="str">
        <f>+[1]Foglio1!F335</f>
        <v>'J-STAR  DI ANDREA BOBINGER'</v>
      </c>
      <c r="M335" t="str">
        <f t="shared" si="15"/>
        <v>BBNNRG59C57Z112Y</v>
      </c>
      <c r="N335" t="str">
        <f t="shared" si="15"/>
        <v>'J-STAR  DI ANDREA BOBINGER'</v>
      </c>
      <c r="P335" s="4">
        <f>+[1]Foglio1!G335</f>
        <v>261.5</v>
      </c>
      <c r="R335" s="5">
        <f>+[1]Foglio1!D335</f>
        <v>44369</v>
      </c>
      <c r="S335" s="5">
        <f t="shared" si="16"/>
        <v>44369</v>
      </c>
      <c r="T335" s="4">
        <f t="shared" si="17"/>
        <v>261.5</v>
      </c>
    </row>
    <row r="336" spans="1:20" x14ac:dyDescent="0.2">
      <c r="B336" s="2" t="s">
        <v>356</v>
      </c>
      <c r="C336" s="3" t="s">
        <v>18</v>
      </c>
      <c r="D336" t="str">
        <f>+VLOOKUP([1]Foglio1!P336,[1]LEGENDA!A$1:B$65536,2,FALSE)</f>
        <v>Acquisto materie prime</v>
      </c>
      <c r="E336" t="s">
        <v>19</v>
      </c>
      <c r="H336" t="str">
        <f>VLOOKUP([1]Foglio1!E336,[1]LEGENDA!F$1:I$65536,3,FALSE)</f>
        <v>03542760172</v>
      </c>
      <c r="I336" t="str">
        <f>+[1]Foglio1!F336</f>
        <v>'PHARMAIDEA S.R.L.'</v>
      </c>
      <c r="M336" t="str">
        <f t="shared" si="15"/>
        <v>03542760172</v>
      </c>
      <c r="N336" t="str">
        <f t="shared" si="15"/>
        <v>'PHARMAIDEA S.R.L.'</v>
      </c>
      <c r="P336" s="4">
        <f>+[1]Foglio1!G336</f>
        <v>345.11</v>
      </c>
      <c r="R336" s="5">
        <f>+[1]Foglio1!D336</f>
        <v>44369</v>
      </c>
      <c r="S336" s="5">
        <f t="shared" si="16"/>
        <v>44369</v>
      </c>
      <c r="T336" s="4">
        <f t="shared" si="17"/>
        <v>345.11</v>
      </c>
    </row>
    <row r="337" spans="1:20" x14ac:dyDescent="0.2">
      <c r="B337" s="2" t="s">
        <v>357</v>
      </c>
      <c r="C337" s="3" t="s">
        <v>18</v>
      </c>
      <c r="D337" t="str">
        <f>+VLOOKUP([1]Foglio1!P337,[1]LEGENDA!A$1:B$65536,2,FALSE)</f>
        <v>Acquisto materie prime</v>
      </c>
      <c r="E337" t="s">
        <v>19</v>
      </c>
      <c r="H337" t="str">
        <f>VLOOKUP([1]Foglio1!E337,[1]LEGENDA!F$1:I$65536,3,FALSE)</f>
        <v>03542760172</v>
      </c>
      <c r="I337" t="str">
        <f>+[1]Foglio1!F337</f>
        <v>'PHARMAIDEA S.R.L.'</v>
      </c>
      <c r="M337" t="str">
        <f t="shared" si="15"/>
        <v>03542760172</v>
      </c>
      <c r="N337" t="str">
        <f t="shared" si="15"/>
        <v>'PHARMAIDEA S.R.L.'</v>
      </c>
      <c r="P337" s="4">
        <f>+[1]Foglio1!G337</f>
        <v>2417.04</v>
      </c>
      <c r="R337" s="5">
        <f>+[1]Foglio1!D337</f>
        <v>44369</v>
      </c>
      <c r="S337" s="5">
        <f t="shared" si="16"/>
        <v>44369</v>
      </c>
      <c r="T337" s="4">
        <f t="shared" si="17"/>
        <v>2417.04</v>
      </c>
    </row>
    <row r="338" spans="1:20" x14ac:dyDescent="0.2">
      <c r="B338" s="2" t="s">
        <v>358</v>
      </c>
      <c r="C338" s="3" t="s">
        <v>18</v>
      </c>
      <c r="D338" t="str">
        <f>+VLOOKUP([1]Foglio1!P338,[1]LEGENDA!A$1:B$65536,2,FALSE)</f>
        <v>Acquisto di Servizi</v>
      </c>
      <c r="E338" t="s">
        <v>19</v>
      </c>
      <c r="H338" t="str">
        <f>VLOOKUP([1]Foglio1!E338,[1]LEGENDA!F$1:I$65536,3,FALSE)</f>
        <v>01731410443</v>
      </c>
      <c r="I338" t="str">
        <f>+[1]Foglio1!F338</f>
        <v>'SO.L.G.A.S. S.r.l.'</v>
      </c>
      <c r="M338" t="str">
        <f t="shared" si="15"/>
        <v>01731410443</v>
      </c>
      <c r="N338" t="str">
        <f t="shared" si="15"/>
        <v>'SO.L.G.A.S. S.r.l.'</v>
      </c>
      <c r="P338" s="4">
        <f>+[1]Foglio1!G338</f>
        <v>1001.4</v>
      </c>
      <c r="R338" s="5">
        <f>+[1]Foglio1!D338</f>
        <v>44369</v>
      </c>
      <c r="S338" s="5">
        <f t="shared" si="16"/>
        <v>44369</v>
      </c>
      <c r="T338" s="4">
        <f t="shared" si="17"/>
        <v>1001.4</v>
      </c>
    </row>
    <row r="339" spans="1:20" x14ac:dyDescent="0.2">
      <c r="B339" s="2" t="s">
        <v>359</v>
      </c>
      <c r="C339" s="3" t="s">
        <v>18</v>
      </c>
      <c r="D339" t="str">
        <f>+VLOOKUP([1]Foglio1!P339,[1]LEGENDA!A$1:B$65536,2,FALSE)</f>
        <v>Acquisto materie prime</v>
      </c>
      <c r="E339" t="s">
        <v>19</v>
      </c>
      <c r="H339" t="str">
        <f>VLOOKUP([1]Foglio1!E339,[1]LEGENDA!F$1:I$65536,3,FALSE)</f>
        <v>05849130157</v>
      </c>
      <c r="I339" t="str">
        <f>+[1]Foglio1!F339</f>
        <v>'Bayer S.p.A.'</v>
      </c>
      <c r="M339" t="str">
        <f t="shared" si="15"/>
        <v>05849130157</v>
      </c>
      <c r="N339" t="str">
        <f t="shared" si="15"/>
        <v>'Bayer S.p.A.'</v>
      </c>
      <c r="P339" s="4">
        <f>+[1]Foglio1!G339</f>
        <v>487.63</v>
      </c>
      <c r="R339" s="5">
        <f>+[1]Foglio1!D339</f>
        <v>44370</v>
      </c>
      <c r="S339" s="5">
        <f t="shared" si="16"/>
        <v>44370</v>
      </c>
      <c r="T339" s="4">
        <f t="shared" si="17"/>
        <v>487.63</v>
      </c>
    </row>
    <row r="340" spans="1:20" x14ac:dyDescent="0.2">
      <c r="B340" s="2" t="s">
        <v>360</v>
      </c>
      <c r="C340" s="3" t="s">
        <v>18</v>
      </c>
      <c r="D340" t="str">
        <f>+VLOOKUP([1]Foglio1!P340,[1]LEGENDA!A$1:B$65536,2,FALSE)</f>
        <v>Acquisto materie prime</v>
      </c>
      <c r="E340" t="s">
        <v>19</v>
      </c>
      <c r="H340" t="str">
        <f>VLOOKUP([1]Foglio1!E340,[1]LEGENDA!F$1:I$65536,3,FALSE)</f>
        <v>05849130157</v>
      </c>
      <c r="I340" t="str">
        <f>+[1]Foglio1!F340</f>
        <v>'Bayer S.p.A.'</v>
      </c>
      <c r="M340" t="str">
        <f t="shared" si="15"/>
        <v>05849130157</v>
      </c>
      <c r="N340" t="str">
        <f t="shared" si="15"/>
        <v>'Bayer S.p.A.'</v>
      </c>
      <c r="P340" s="4">
        <f>+[1]Foglio1!G340</f>
        <v>155.59</v>
      </c>
      <c r="R340" s="5">
        <f>+[1]Foglio1!D340</f>
        <v>44370</v>
      </c>
      <c r="S340" s="5">
        <f t="shared" si="16"/>
        <v>44370</v>
      </c>
      <c r="T340" s="4">
        <f t="shared" si="17"/>
        <v>155.59</v>
      </c>
    </row>
    <row r="341" spans="1:20" x14ac:dyDescent="0.2">
      <c r="B341" s="2" t="s">
        <v>361</v>
      </c>
      <c r="C341" s="3" t="s">
        <v>18</v>
      </c>
      <c r="D341" t="str">
        <f>+VLOOKUP([1]Foglio1!P341,[1]LEGENDA!A$1:B$65536,2,FALSE)</f>
        <v>Acquisto materie prime</v>
      </c>
      <c r="E341" t="s">
        <v>19</v>
      </c>
      <c r="H341" t="str">
        <f>VLOOKUP([1]Foglio1!E341,[1]LEGENDA!F$1:I$65536,3,FALSE)</f>
        <v>01704430519</v>
      </c>
      <c r="I341" t="str">
        <f>+[1]Foglio1!F341</f>
        <v>'Aboca S.p.A.-SocietÃ  Agricola'</v>
      </c>
      <c r="M341" t="str">
        <f t="shared" si="15"/>
        <v>01704430519</v>
      </c>
      <c r="N341" t="str">
        <f t="shared" si="15"/>
        <v>'Aboca S.p.A.-SocietÃ  Agricola'</v>
      </c>
      <c r="P341" s="4">
        <f>+[1]Foglio1!G341</f>
        <v>1126.72</v>
      </c>
      <c r="R341" s="5">
        <f>+[1]Foglio1!D341</f>
        <v>44371</v>
      </c>
      <c r="S341" s="5">
        <f t="shared" si="16"/>
        <v>44371</v>
      </c>
      <c r="T341" s="4">
        <f t="shared" si="17"/>
        <v>1126.72</v>
      </c>
    </row>
    <row r="342" spans="1:20" x14ac:dyDescent="0.2">
      <c r="B342" s="2" t="s">
        <v>362</v>
      </c>
      <c r="C342" s="3" t="s">
        <v>18</v>
      </c>
      <c r="D342" t="str">
        <f>+VLOOKUP([1]Foglio1!P342,[1]LEGENDA!A$1:B$65536,2,FALSE)</f>
        <v>Acquisto materie prime</v>
      </c>
      <c r="E342" t="s">
        <v>19</v>
      </c>
      <c r="H342" t="str">
        <f>VLOOKUP([1]Foglio1!E342,[1]LEGENDA!F$1:I$65536,3,FALSE)</f>
        <v>00791570153</v>
      </c>
      <c r="I342" t="str">
        <f>+[1]Foglio1!F342</f>
        <v>'DOMPE' FARMACEUTICI SPA'</v>
      </c>
      <c r="M342" t="str">
        <f t="shared" si="15"/>
        <v>00791570153</v>
      </c>
      <c r="N342" t="str">
        <f t="shared" si="15"/>
        <v>'DOMPE' FARMACEUTICI SPA'</v>
      </c>
      <c r="P342" s="4">
        <f>+[1]Foglio1!G342</f>
        <v>1446.09</v>
      </c>
      <c r="R342" s="5">
        <f>+[1]Foglio1!D342</f>
        <v>44371</v>
      </c>
      <c r="S342" s="5">
        <f t="shared" si="16"/>
        <v>44371</v>
      </c>
      <c r="T342" s="4">
        <f t="shared" si="17"/>
        <v>1446.09</v>
      </c>
    </row>
    <row r="343" spans="1:20" x14ac:dyDescent="0.2">
      <c r="B343" s="2" t="s">
        <v>363</v>
      </c>
      <c r="C343" s="3" t="s">
        <v>18</v>
      </c>
      <c r="D343" t="str">
        <f>+VLOOKUP([1]Foglio1!P343,[1]LEGENDA!A$1:B$65536,2,FALSE)</f>
        <v>Acquisto materie prime</v>
      </c>
      <c r="E343" t="s">
        <v>19</v>
      </c>
      <c r="H343" t="str">
        <f>VLOOKUP([1]Foglio1!E343,[1]LEGENDA!F$1:I$65536,3,FALSE)</f>
        <v>03009550595</v>
      </c>
      <c r="I343" t="str">
        <f>+[1]Foglio1!F343</f>
        <v>'Viatris Pharma S.r.l.   '</v>
      </c>
      <c r="M343" t="str">
        <f t="shared" si="15"/>
        <v>03009550595</v>
      </c>
      <c r="N343" t="str">
        <f t="shared" si="15"/>
        <v>'Viatris Pharma S.r.l.   '</v>
      </c>
      <c r="P343" s="4">
        <f>+[1]Foglio1!G343</f>
        <v>778.25</v>
      </c>
      <c r="R343" s="5">
        <f>+[1]Foglio1!D343</f>
        <v>44371</v>
      </c>
      <c r="S343" s="5">
        <f t="shared" si="16"/>
        <v>44371</v>
      </c>
      <c r="T343" s="4">
        <f t="shared" si="17"/>
        <v>778.25</v>
      </c>
    </row>
    <row r="344" spans="1:20" x14ac:dyDescent="0.2">
      <c r="B344" s="2" t="s">
        <v>364</v>
      </c>
      <c r="C344" s="3" t="s">
        <v>18</v>
      </c>
      <c r="D344" t="str">
        <f>+VLOOKUP([1]Foglio1!P344,[1]LEGENDA!A$1:B$65536,2,FALSE)</f>
        <v>Acquisto materie prime</v>
      </c>
      <c r="E344" t="s">
        <v>19</v>
      </c>
      <c r="H344" t="str">
        <f>VLOOKUP([1]Foglio1!E344,[1]LEGENDA!F$1:I$65536,3,FALSE)</f>
        <v>FRMMSM94B28A271M</v>
      </c>
      <c r="I344" t="str">
        <f>+[1]Foglio1!F344</f>
        <v>'MAS di FERMANI MASSIMO'</v>
      </c>
      <c r="M344" t="str">
        <f t="shared" si="15"/>
        <v>FRMMSM94B28A271M</v>
      </c>
      <c r="N344" t="str">
        <f t="shared" si="15"/>
        <v>'MAS di FERMANI MASSIMO'</v>
      </c>
      <c r="P344" s="4">
        <f>+[1]Foglio1!G344</f>
        <v>420</v>
      </c>
      <c r="R344" s="5">
        <f>+[1]Foglio1!D344</f>
        <v>44372</v>
      </c>
      <c r="S344" s="5">
        <f t="shared" si="16"/>
        <v>44372</v>
      </c>
      <c r="T344" s="4">
        <f t="shared" si="17"/>
        <v>420</v>
      </c>
    </row>
    <row r="345" spans="1:20" x14ac:dyDescent="0.2">
      <c r="B345" s="2" t="s">
        <v>365</v>
      </c>
      <c r="C345" s="3" t="s">
        <v>18</v>
      </c>
      <c r="D345" t="str">
        <f>+VLOOKUP([1]Foglio1!P345,[1]LEGENDA!A$1:B$65536,2,FALSE)</f>
        <v>Acquisto materie prime</v>
      </c>
      <c r="E345" t="s">
        <v>19</v>
      </c>
      <c r="H345" t="str">
        <f>VLOOKUP([1]Foglio1!E345,[1]LEGENDA!F$1:I$65536,3,FALSE)</f>
        <v>05858891004</v>
      </c>
      <c r="I345" t="str">
        <f>+[1]Foglio1!F345</f>
        <v>'Procter &amp; Gamble S.r.l.'</v>
      </c>
      <c r="M345" t="str">
        <f t="shared" si="15"/>
        <v>05858891004</v>
      </c>
      <c r="N345" t="str">
        <f t="shared" si="15"/>
        <v>'Procter &amp; Gamble S.r.l.'</v>
      </c>
      <c r="P345" s="4">
        <f>+[1]Foglio1!G345</f>
        <v>972.36</v>
      </c>
      <c r="R345" s="5">
        <f>+[1]Foglio1!D345</f>
        <v>44372</v>
      </c>
      <c r="S345" s="5">
        <f t="shared" si="16"/>
        <v>44372</v>
      </c>
      <c r="T345" s="4">
        <f t="shared" si="17"/>
        <v>972.36</v>
      </c>
    </row>
    <row r="346" spans="1:20" x14ac:dyDescent="0.2">
      <c r="B346" s="2" t="s">
        <v>366</v>
      </c>
      <c r="C346" s="3" t="s">
        <v>18</v>
      </c>
      <c r="D346" t="str">
        <f>+VLOOKUP([1]Foglio1!P346,[1]LEGENDA!A$1:B$65536,2,FALSE)</f>
        <v>Acquisto materie prime</v>
      </c>
      <c r="E346" t="s">
        <v>19</v>
      </c>
      <c r="H346" t="str">
        <f>VLOOKUP([1]Foglio1!E346,[1]LEGENDA!F$1:I$65536,3,FALSE)</f>
        <v>11985010153</v>
      </c>
      <c r="I346" t="str">
        <f>+[1]Foglio1!F346</f>
        <v>'SO.FARMA.MORRA SPA'</v>
      </c>
      <c r="M346" t="str">
        <f t="shared" si="15"/>
        <v>11985010153</v>
      </c>
      <c r="N346" t="str">
        <f t="shared" si="15"/>
        <v>'SO.FARMA.MORRA SPA'</v>
      </c>
      <c r="P346" s="4">
        <f>+[1]Foglio1!G346</f>
        <v>6114.53</v>
      </c>
      <c r="R346" s="5">
        <f>+[1]Foglio1!D346</f>
        <v>44373</v>
      </c>
      <c r="S346" s="5">
        <f t="shared" si="16"/>
        <v>44373</v>
      </c>
      <c r="T346" s="4">
        <f t="shared" si="17"/>
        <v>6114.53</v>
      </c>
    </row>
    <row r="347" spans="1:20" x14ac:dyDescent="0.2">
      <c r="B347" s="2" t="s">
        <v>367</v>
      </c>
      <c r="C347" s="3" t="s">
        <v>18</v>
      </c>
      <c r="D347" t="str">
        <f>+VLOOKUP([1]Foglio1!P347,[1]LEGENDA!A$1:B$65536,2,FALSE)</f>
        <v>Acquisto materie prime</v>
      </c>
      <c r="E347" t="s">
        <v>19</v>
      </c>
      <c r="H347" t="str">
        <f>VLOOKUP([1]Foglio1!E347,[1]LEGENDA!F$1:I$65536,3,FALSE)</f>
        <v>00791570153</v>
      </c>
      <c r="I347" t="str">
        <f>+[1]Foglio1!F347</f>
        <v>'DOMPE' FARMACEUTICI SPA'</v>
      </c>
      <c r="M347" t="str">
        <f t="shared" si="15"/>
        <v>00791570153</v>
      </c>
      <c r="N347" t="str">
        <f t="shared" si="15"/>
        <v>'DOMPE' FARMACEUTICI SPA'</v>
      </c>
      <c r="P347" s="4">
        <f>+[1]Foglio1!G347</f>
        <v>180.2</v>
      </c>
      <c r="R347" s="5">
        <f>+[1]Foglio1!D347</f>
        <v>44375</v>
      </c>
      <c r="S347" s="5">
        <f t="shared" si="16"/>
        <v>44375</v>
      </c>
      <c r="T347" s="4">
        <f t="shared" si="17"/>
        <v>180.2</v>
      </c>
    </row>
    <row r="348" spans="1:20" x14ac:dyDescent="0.2">
      <c r="B348" s="2" t="s">
        <v>368</v>
      </c>
      <c r="C348" s="3" t="s">
        <v>18</v>
      </c>
      <c r="D348" t="str">
        <f>+VLOOKUP([1]Foglio1!P348,[1]LEGENDA!A$1:B$65536,2,FALSE)</f>
        <v>Acquisto materie prime</v>
      </c>
      <c r="E348" t="s">
        <v>19</v>
      </c>
      <c r="H348" t="str">
        <f>VLOOKUP([1]Foglio1!E348,[1]LEGENDA!F$1:I$65536,3,FALSE)</f>
        <v>FRMMSM94B28A271M</v>
      </c>
      <c r="I348" t="str">
        <f>+[1]Foglio1!F348</f>
        <v>'MAS di FERMANI MASSIMO'</v>
      </c>
      <c r="M348" t="str">
        <f t="shared" si="15"/>
        <v>FRMMSM94B28A271M</v>
      </c>
      <c r="N348" t="str">
        <f t="shared" si="15"/>
        <v>'MAS di FERMANI MASSIMO'</v>
      </c>
      <c r="P348" s="4">
        <f>+[1]Foglio1!G348</f>
        <v>52</v>
      </c>
      <c r="R348" s="5">
        <f>+[1]Foglio1!D348</f>
        <v>44376</v>
      </c>
      <c r="S348" s="5">
        <f t="shared" si="16"/>
        <v>44376</v>
      </c>
      <c r="T348" s="4">
        <f t="shared" si="17"/>
        <v>52</v>
      </c>
    </row>
    <row r="349" spans="1:20" x14ac:dyDescent="0.2">
      <c r="B349" s="2" t="s">
        <v>369</v>
      </c>
      <c r="C349" s="3" t="s">
        <v>18</v>
      </c>
      <c r="D349" t="str">
        <f>+VLOOKUP([1]Foglio1!P349,[1]LEGENDA!A$1:B$65536,2,FALSE)</f>
        <v>Acquisto di Servizi</v>
      </c>
      <c r="E349" t="s">
        <v>19</v>
      </c>
      <c r="H349" t="str">
        <f>VLOOKUP([1]Foglio1!E349,[1]LEGENDA!F$1:I$65536,3,FALSE)</f>
        <v>01951800448</v>
      </c>
      <c r="I349" t="str">
        <f>+[1]Foglio1!F349</f>
        <v>'CARTOLIBRERIA FERMANA S.N.C.'</v>
      </c>
      <c r="M349" t="str">
        <f t="shared" si="15"/>
        <v>01951800448</v>
      </c>
      <c r="N349" t="str">
        <f t="shared" si="15"/>
        <v>'CARTOLIBRERIA FERMANA S.N.C.'</v>
      </c>
      <c r="P349" s="4">
        <f>+[1]Foglio1!G349</f>
        <v>29.12</v>
      </c>
      <c r="R349" s="5">
        <f>+[1]Foglio1!D349</f>
        <v>44377</v>
      </c>
      <c r="S349" s="5">
        <f t="shared" si="16"/>
        <v>44377</v>
      </c>
      <c r="T349" s="4">
        <f t="shared" si="17"/>
        <v>29.12</v>
      </c>
    </row>
    <row r="350" spans="1:20" x14ac:dyDescent="0.2">
      <c r="A350" s="3" t="s">
        <v>33</v>
      </c>
      <c r="B350" s="2" t="s">
        <v>370</v>
      </c>
      <c r="C350" s="3" t="s">
        <v>18</v>
      </c>
      <c r="D350" t="str">
        <f>+VLOOKUP([1]Foglio1!P350,[1]LEGENDA!A$1:B$65536,2,FALSE)</f>
        <v>Acquisto materie prime</v>
      </c>
      <c r="E350" t="s">
        <v>35</v>
      </c>
      <c r="H350" t="str">
        <f>VLOOKUP([1]Foglio1!E350,[1]LEGENDA!F$1:I$65536,3,FALSE)</f>
        <v>00165110248</v>
      </c>
      <c r="I350" t="str">
        <f>+[1]Foglio1!F350</f>
        <v>'COMIFAR DISTRIBUZIONE SPA'</v>
      </c>
      <c r="M350" t="str">
        <f t="shared" si="15"/>
        <v>00165110248</v>
      </c>
      <c r="N350" t="str">
        <f t="shared" si="15"/>
        <v>'COMIFAR DISTRIBUZIONE SPA'</v>
      </c>
      <c r="P350" s="4">
        <f>+[1]Foglio1!G350</f>
        <v>5082.92</v>
      </c>
      <c r="R350" s="5">
        <f>+[1]Foglio1!D350</f>
        <v>44377</v>
      </c>
      <c r="S350" s="5">
        <f t="shared" si="16"/>
        <v>44377</v>
      </c>
      <c r="T350" s="4">
        <f t="shared" si="17"/>
        <v>5082.92</v>
      </c>
    </row>
    <row r="351" spans="1:20" x14ac:dyDescent="0.2">
      <c r="A351" s="3" t="s">
        <v>33</v>
      </c>
      <c r="B351" s="2" t="s">
        <v>371</v>
      </c>
      <c r="C351" s="3" t="s">
        <v>18</v>
      </c>
      <c r="D351" t="str">
        <f>+VLOOKUP([1]Foglio1!P351,[1]LEGENDA!A$1:B$65536,2,FALSE)</f>
        <v>Acquisto materie prime</v>
      </c>
      <c r="E351" t="s">
        <v>35</v>
      </c>
      <c r="H351" t="str">
        <f>VLOOKUP([1]Foglio1!E351,[1]LEGENDA!F$1:I$65536,3,FALSE)</f>
        <v>00165110248</v>
      </c>
      <c r="I351" t="str">
        <f>+[1]Foglio1!F351</f>
        <v>'COMIFAR DISTRIBUZIONE SPA'</v>
      </c>
      <c r="M351" t="str">
        <f t="shared" si="15"/>
        <v>00165110248</v>
      </c>
      <c r="N351" t="str">
        <f t="shared" si="15"/>
        <v>'COMIFAR DISTRIBUZIONE SPA'</v>
      </c>
      <c r="P351" s="4">
        <f>+[1]Foglio1!G351</f>
        <v>22.61</v>
      </c>
      <c r="R351" s="5">
        <f>+[1]Foglio1!D351</f>
        <v>44377</v>
      </c>
      <c r="S351" s="5">
        <f t="shared" si="16"/>
        <v>44377</v>
      </c>
      <c r="T351" s="4">
        <f t="shared" si="17"/>
        <v>22.61</v>
      </c>
    </row>
    <row r="352" spans="1:20" x14ac:dyDescent="0.2">
      <c r="B352" s="2" t="s">
        <v>372</v>
      </c>
      <c r="C352" s="3" t="s">
        <v>18</v>
      </c>
      <c r="D352" t="str">
        <f>+VLOOKUP([1]Foglio1!P352,[1]LEGENDA!A$1:B$65536,2,FALSE)</f>
        <v>Acquisto materie prime</v>
      </c>
      <c r="E352" t="s">
        <v>19</v>
      </c>
      <c r="H352" t="str">
        <f>VLOOKUP([1]Foglio1!E352,[1]LEGENDA!F$1:I$65536,3,FALSE)</f>
        <v>02206660421</v>
      </c>
      <c r="I352" t="str">
        <f>+[1]Foglio1!F352</f>
        <v>'CONSORZIO CO.D.IN. MARCHE'</v>
      </c>
      <c r="M352" t="str">
        <f t="shared" si="15"/>
        <v>02206660421</v>
      </c>
      <c r="N352" t="str">
        <f t="shared" si="15"/>
        <v>'CONSORZIO CO.D.IN. MARCHE'</v>
      </c>
      <c r="P352" s="4">
        <f>+[1]Foglio1!G352</f>
        <v>-173.56</v>
      </c>
      <c r="R352" s="5">
        <f>+[1]Foglio1!D352</f>
        <v>44377</v>
      </c>
      <c r="S352" s="5">
        <f t="shared" si="16"/>
        <v>44377</v>
      </c>
      <c r="T352" s="4">
        <f t="shared" si="17"/>
        <v>-173.56</v>
      </c>
    </row>
    <row r="353" spans="1:20" x14ac:dyDescent="0.2">
      <c r="B353" s="2" t="s">
        <v>373</v>
      </c>
      <c r="C353" s="3" t="s">
        <v>18</v>
      </c>
      <c r="D353" t="str">
        <f>+VLOOKUP([1]Foglio1!P353,[1]LEGENDA!A$1:B$65536,2,FALSE)</f>
        <v>Acquisto materie prime</v>
      </c>
      <c r="E353" t="s">
        <v>19</v>
      </c>
      <c r="H353" t="str">
        <f>VLOOKUP([1]Foglio1!E353,[1]LEGENDA!F$1:I$65536,3,FALSE)</f>
        <v>02206660421</v>
      </c>
      <c r="I353" t="str">
        <f>+[1]Foglio1!F353</f>
        <v>'CONSORZIO CO.D.IN. MARCHE'</v>
      </c>
      <c r="M353" t="str">
        <f t="shared" si="15"/>
        <v>02206660421</v>
      </c>
      <c r="N353" t="str">
        <f t="shared" si="15"/>
        <v>'CONSORZIO CO.D.IN. MARCHE'</v>
      </c>
      <c r="P353" s="4">
        <f>+[1]Foglio1!G353</f>
        <v>1956.54</v>
      </c>
      <c r="R353" s="5">
        <f>+[1]Foglio1!D353</f>
        <v>44377</v>
      </c>
      <c r="S353" s="5">
        <f t="shared" si="16"/>
        <v>44377</v>
      </c>
      <c r="T353" s="4">
        <f t="shared" si="17"/>
        <v>1956.54</v>
      </c>
    </row>
    <row r="354" spans="1:20" x14ac:dyDescent="0.2">
      <c r="B354" s="2" t="s">
        <v>374</v>
      </c>
      <c r="C354" s="3" t="s">
        <v>18</v>
      </c>
      <c r="D354" t="str">
        <f>+VLOOKUP([1]Foglio1!P354,[1]LEGENDA!A$1:B$65536,2,FALSE)</f>
        <v>Acquisto materie prime</v>
      </c>
      <c r="E354" t="s">
        <v>19</v>
      </c>
      <c r="H354" t="str">
        <f>VLOOKUP([1]Foglio1!E354,[1]LEGENDA!F$1:I$65536,3,FALSE)</f>
        <v>02206660421</v>
      </c>
      <c r="I354" t="str">
        <f>+[1]Foglio1!F354</f>
        <v>'CONSORZIO CO.D.IN. MARCHE'</v>
      </c>
      <c r="M354" t="str">
        <f t="shared" si="15"/>
        <v>02206660421</v>
      </c>
      <c r="N354" t="str">
        <f t="shared" si="15"/>
        <v>'CONSORZIO CO.D.IN. MARCHE'</v>
      </c>
      <c r="P354" s="4">
        <f>+[1]Foglio1!G354</f>
        <v>9659.73</v>
      </c>
      <c r="R354" s="5">
        <f>+[1]Foglio1!D354</f>
        <v>44377</v>
      </c>
      <c r="S354" s="5">
        <f t="shared" si="16"/>
        <v>44377</v>
      </c>
      <c r="T354" s="4">
        <f t="shared" si="17"/>
        <v>9659.73</v>
      </c>
    </row>
    <row r="355" spans="1:20" x14ac:dyDescent="0.2">
      <c r="B355" s="2" t="s">
        <v>375</v>
      </c>
      <c r="C355" s="3" t="s">
        <v>18</v>
      </c>
      <c r="D355" t="str">
        <f>+VLOOKUP([1]Foglio1!P355,[1]LEGENDA!A$1:B$65536,2,FALSE)</f>
        <v>Acquisto materie prime</v>
      </c>
      <c r="E355" t="s">
        <v>19</v>
      </c>
      <c r="H355" t="str">
        <f>VLOOKUP([1]Foglio1!E355,[1]LEGENDA!F$1:I$65536,3,FALSE)</f>
        <v>02206660421</v>
      </c>
      <c r="I355" t="str">
        <f>+[1]Foglio1!F355</f>
        <v>'CONSORZIO CO.D.IN. MARCHE'</v>
      </c>
      <c r="M355" t="str">
        <f t="shared" si="15"/>
        <v>02206660421</v>
      </c>
      <c r="N355" t="str">
        <f t="shared" si="15"/>
        <v>'CONSORZIO CO.D.IN. MARCHE'</v>
      </c>
      <c r="P355" s="4">
        <f>+[1]Foglio1!G355</f>
        <v>-62.63</v>
      </c>
      <c r="R355" s="5">
        <f>+[1]Foglio1!D355</f>
        <v>44377</v>
      </c>
      <c r="S355" s="5">
        <f t="shared" si="16"/>
        <v>44377</v>
      </c>
      <c r="T355" s="4">
        <f t="shared" si="17"/>
        <v>-62.63</v>
      </c>
    </row>
    <row r="356" spans="1:20" x14ac:dyDescent="0.2">
      <c r="A356" s="3" t="s">
        <v>40</v>
      </c>
      <c r="B356" s="2" t="s">
        <v>376</v>
      </c>
      <c r="C356" s="3" t="s">
        <v>18</v>
      </c>
      <c r="D356" t="str">
        <f>+VLOOKUP([1]Foglio1!P356,[1]LEGENDA!A$1:B$65536,2,FALSE)</f>
        <v>Acquisto materie prime</v>
      </c>
      <c r="E356" t="s">
        <v>35</v>
      </c>
      <c r="H356" t="str">
        <f>VLOOKUP([1]Foglio1!E356,[1]LEGENDA!F$1:I$65536,3,FALSE)</f>
        <v>03048300549</v>
      </c>
      <c r="I356" t="str">
        <f>+[1]Foglio1!F356</f>
        <v>'FARMACENTRO SERVIZI E LOGISTICA SOC. COOP.'</v>
      </c>
      <c r="M356" t="str">
        <f t="shared" si="15"/>
        <v>03048300549</v>
      </c>
      <c r="N356" t="str">
        <f t="shared" si="15"/>
        <v>'FARMACENTRO SERVIZI E LOGISTICA SOC. COOP.'</v>
      </c>
      <c r="P356" s="4">
        <f>+[1]Foglio1!G356</f>
        <v>2131.8200000000002</v>
      </c>
      <c r="R356" s="5">
        <f>+[1]Foglio1!D356</f>
        <v>44377</v>
      </c>
      <c r="S356" s="5">
        <f t="shared" si="16"/>
        <v>44377</v>
      </c>
      <c r="T356" s="4">
        <f t="shared" si="17"/>
        <v>2131.8200000000002</v>
      </c>
    </row>
    <row r="357" spans="1:20" x14ac:dyDescent="0.2">
      <c r="A357" s="3" t="s">
        <v>40</v>
      </c>
      <c r="B357" s="2" t="s">
        <v>377</v>
      </c>
      <c r="C357" s="3" t="s">
        <v>18</v>
      </c>
      <c r="D357" t="str">
        <f>+VLOOKUP([1]Foglio1!P357,[1]LEGENDA!A$1:B$65536,2,FALSE)</f>
        <v>Acquisto materie prime</v>
      </c>
      <c r="E357" t="s">
        <v>35</v>
      </c>
      <c r="H357" t="str">
        <f>VLOOKUP([1]Foglio1!E357,[1]LEGENDA!F$1:I$65536,3,FALSE)</f>
        <v>03048300549</v>
      </c>
      <c r="I357" t="str">
        <f>+[1]Foglio1!F357</f>
        <v>'FARMACENTRO SERVIZI E LOGISTICA SOC. COOP.'</v>
      </c>
      <c r="M357" t="str">
        <f t="shared" si="15"/>
        <v>03048300549</v>
      </c>
      <c r="N357" t="str">
        <f t="shared" si="15"/>
        <v>'FARMACENTRO SERVIZI E LOGISTICA SOC. COOP.'</v>
      </c>
      <c r="P357" s="4">
        <f>+[1]Foglio1!G357</f>
        <v>-107.19</v>
      </c>
      <c r="R357" s="5">
        <f>+[1]Foglio1!D357</f>
        <v>44377</v>
      </c>
      <c r="S357" s="5">
        <f t="shared" si="16"/>
        <v>44377</v>
      </c>
      <c r="T357" s="4">
        <f t="shared" si="17"/>
        <v>-107.19</v>
      </c>
    </row>
    <row r="358" spans="1:20" x14ac:dyDescent="0.2">
      <c r="A358" s="3" t="s">
        <v>40</v>
      </c>
      <c r="B358" s="2" t="s">
        <v>378</v>
      </c>
      <c r="C358" s="3" t="s">
        <v>18</v>
      </c>
      <c r="D358" t="str">
        <f>+VLOOKUP([1]Foglio1!P358,[1]LEGENDA!A$1:B$65536,2,FALSE)</f>
        <v>Acquisto materie prime</v>
      </c>
      <c r="E358" t="s">
        <v>35</v>
      </c>
      <c r="H358" t="str">
        <f>VLOOKUP([1]Foglio1!E358,[1]LEGENDA!F$1:I$65536,3,FALSE)</f>
        <v>03048300549</v>
      </c>
      <c r="I358" t="str">
        <f>+[1]Foglio1!F358</f>
        <v>'FARMACENTRO SERVIZI E LOGISTICA SOC. COOP.'</v>
      </c>
      <c r="M358" t="str">
        <f t="shared" si="15"/>
        <v>03048300549</v>
      </c>
      <c r="N358" t="str">
        <f t="shared" si="15"/>
        <v>'FARMACENTRO SERVIZI E LOGISTICA SOC. COOP.'</v>
      </c>
      <c r="P358" s="4">
        <f>+[1]Foglio1!G358</f>
        <v>59.88</v>
      </c>
      <c r="R358" s="5">
        <f>+[1]Foglio1!D358</f>
        <v>44377</v>
      </c>
      <c r="S358" s="5">
        <f t="shared" si="16"/>
        <v>44377</v>
      </c>
      <c r="T358" s="4">
        <f t="shared" si="17"/>
        <v>59.88</v>
      </c>
    </row>
    <row r="359" spans="1:20" x14ac:dyDescent="0.2">
      <c r="A359" s="3" t="s">
        <v>40</v>
      </c>
      <c r="B359" s="2" t="s">
        <v>379</v>
      </c>
      <c r="C359" s="3" t="s">
        <v>18</v>
      </c>
      <c r="D359" t="str">
        <f>+VLOOKUP([1]Foglio1!P359,[1]LEGENDA!A$1:B$65536,2,FALSE)</f>
        <v>Acquisto materie prime</v>
      </c>
      <c r="E359" t="s">
        <v>35</v>
      </c>
      <c r="H359" t="str">
        <f>VLOOKUP([1]Foglio1!E359,[1]LEGENDA!F$1:I$65536,3,FALSE)</f>
        <v>03048300549</v>
      </c>
      <c r="I359" t="str">
        <f>+[1]Foglio1!F359</f>
        <v>'FARMACENTRO SERVIZI E LOGISTICA SOC. COOP.'</v>
      </c>
      <c r="M359" t="str">
        <f t="shared" si="15"/>
        <v>03048300549</v>
      </c>
      <c r="N359" t="str">
        <f t="shared" si="15"/>
        <v>'FARMACENTRO SERVIZI E LOGISTICA SOC. COOP.'</v>
      </c>
      <c r="P359" s="4">
        <f>+[1]Foglio1!G359</f>
        <v>456.89</v>
      </c>
      <c r="R359" s="5">
        <f>+[1]Foglio1!D359</f>
        <v>44377</v>
      </c>
      <c r="S359" s="5">
        <f t="shared" si="16"/>
        <v>44377</v>
      </c>
      <c r="T359" s="4">
        <f t="shared" si="17"/>
        <v>456.89</v>
      </c>
    </row>
    <row r="360" spans="1:20" x14ac:dyDescent="0.2">
      <c r="B360" s="2" t="s">
        <v>380</v>
      </c>
      <c r="C360" s="3" t="s">
        <v>18</v>
      </c>
      <c r="D360" t="str">
        <f>+VLOOKUP([1]Foglio1!P360,[1]LEGENDA!A$1:B$65536,2,FALSE)</f>
        <v>Acquisto materie prime</v>
      </c>
      <c r="E360" t="s">
        <v>19</v>
      </c>
      <c r="H360" t="str">
        <f>VLOOKUP([1]Foglio1!E360,[1]LEGENDA!F$1:I$65536,3,FALSE)</f>
        <v>08923130010</v>
      </c>
      <c r="I360" t="str">
        <f>+[1]Foglio1!F360</f>
        <v>'Perrigo Italia Srl'</v>
      </c>
      <c r="M360" t="str">
        <f t="shared" si="15"/>
        <v>08923130010</v>
      </c>
      <c r="N360" t="str">
        <f t="shared" si="15"/>
        <v>'Perrigo Italia Srl'</v>
      </c>
      <c r="P360" s="4">
        <f>+[1]Foglio1!G360</f>
        <v>460.83</v>
      </c>
      <c r="R360" s="5">
        <f>+[1]Foglio1!D360</f>
        <v>44377</v>
      </c>
      <c r="S360" s="5">
        <f t="shared" si="16"/>
        <v>44377</v>
      </c>
      <c r="T360" s="4">
        <f t="shared" si="17"/>
        <v>460.83</v>
      </c>
    </row>
    <row r="361" spans="1:20" x14ac:dyDescent="0.2">
      <c r="B361" s="2" t="s">
        <v>381</v>
      </c>
      <c r="C361" s="3" t="s">
        <v>18</v>
      </c>
      <c r="D361" t="str">
        <f>+VLOOKUP([1]Foglio1!P361,[1]LEGENDA!A$1:B$65536,2,FALSE)</f>
        <v>Acquisto materie prime</v>
      </c>
      <c r="E361" t="s">
        <v>19</v>
      </c>
      <c r="H361" t="str">
        <f>VLOOKUP([1]Foglio1!E361,[1]LEGENDA!F$1:I$65536,3,FALSE)</f>
        <v>11985010153</v>
      </c>
      <c r="I361" t="str">
        <f>+[1]Foglio1!F361</f>
        <v>'SO.FARMA.MORRA SPA'</v>
      </c>
      <c r="M361" t="str">
        <f t="shared" si="15"/>
        <v>11985010153</v>
      </c>
      <c r="N361" t="str">
        <f t="shared" si="15"/>
        <v>'SO.FARMA.MORRA SPA'</v>
      </c>
      <c r="P361" s="4">
        <f>+[1]Foglio1!G361</f>
        <v>-490.97</v>
      </c>
      <c r="R361" s="5">
        <f>+[1]Foglio1!D361</f>
        <v>44377</v>
      </c>
      <c r="S361" s="5">
        <f t="shared" si="16"/>
        <v>44377</v>
      </c>
      <c r="T361" s="4">
        <f t="shared" si="17"/>
        <v>-490.97</v>
      </c>
    </row>
    <row r="362" spans="1:20" x14ac:dyDescent="0.2">
      <c r="B362" s="2" t="s">
        <v>382</v>
      </c>
      <c r="C362" s="3" t="s">
        <v>18</v>
      </c>
      <c r="D362" t="str">
        <f>+VLOOKUP([1]Foglio1!P362,[1]LEGENDA!A$1:B$65536,2,FALSE)</f>
        <v>Acquisto materie prime</v>
      </c>
      <c r="E362" t="s">
        <v>19</v>
      </c>
      <c r="H362" t="str">
        <f>VLOOKUP([1]Foglio1!E362,[1]LEGENDA!F$1:I$65536,3,FALSE)</f>
        <v>11985010153</v>
      </c>
      <c r="I362" t="str">
        <f>+[1]Foglio1!F362</f>
        <v>'SO.FARMA.MORRA SPA'</v>
      </c>
      <c r="M362" t="str">
        <f t="shared" si="15"/>
        <v>11985010153</v>
      </c>
      <c r="N362" t="str">
        <f t="shared" si="15"/>
        <v>'SO.FARMA.MORRA SPA'</v>
      </c>
      <c r="P362" s="4">
        <f>+[1]Foglio1!G362</f>
        <v>2547.2800000000002</v>
      </c>
      <c r="R362" s="5">
        <f>+[1]Foglio1!D362</f>
        <v>44377</v>
      </c>
      <c r="S362" s="5">
        <f t="shared" si="16"/>
        <v>44377</v>
      </c>
      <c r="T362" s="4">
        <f t="shared" si="17"/>
        <v>2547.2800000000002</v>
      </c>
    </row>
    <row r="363" spans="1:20" x14ac:dyDescent="0.2">
      <c r="B363" s="2" t="s">
        <v>383</v>
      </c>
      <c r="C363" s="3" t="s">
        <v>18</v>
      </c>
      <c r="D363" t="str">
        <f>+VLOOKUP([1]Foglio1!P363,[1]LEGENDA!A$1:B$65536,2,FALSE)</f>
        <v>Acquisto di Servizi</v>
      </c>
      <c r="E363" t="s">
        <v>19</v>
      </c>
      <c r="H363" t="str">
        <f>VLOOKUP([1]Foglio1!E363,[1]LEGENDA!F$1:I$65536,3,FALSE)</f>
        <v>02258860440</v>
      </c>
      <c r="I363" t="str">
        <f>+[1]Foglio1!F363</f>
        <v>'Tarassaco cooperativa sociale'</v>
      </c>
      <c r="M363" t="str">
        <f t="shared" si="15"/>
        <v>02258860440</v>
      </c>
      <c r="N363" t="str">
        <f t="shared" si="15"/>
        <v>'Tarassaco cooperativa sociale'</v>
      </c>
      <c r="P363" s="4">
        <f>+[1]Foglio1!G363</f>
        <v>810.4</v>
      </c>
      <c r="R363" s="5">
        <f>+[1]Foglio1!D363</f>
        <v>44377</v>
      </c>
      <c r="S363" s="5">
        <f t="shared" si="16"/>
        <v>44377</v>
      </c>
      <c r="T363" s="4">
        <f t="shared" si="17"/>
        <v>810.4</v>
      </c>
    </row>
    <row r="364" spans="1:20" x14ac:dyDescent="0.2">
      <c r="B364" s="2" t="s">
        <v>384</v>
      </c>
      <c r="C364" s="3" t="s">
        <v>18</v>
      </c>
      <c r="D364" t="str">
        <f>+VLOOKUP([1]Foglio1!P364,[1]LEGENDA!A$1:B$65536,2,FALSE)</f>
        <v>Acquisto materie prime</v>
      </c>
      <c r="E364" t="s">
        <v>19</v>
      </c>
      <c r="H364" t="str">
        <f>VLOOKUP([1]Foglio1!E364,[1]LEGENDA!F$1:I$65536,3,FALSE)</f>
        <v>00150200442</v>
      </c>
      <c r="I364" t="str">
        <f>+[1]Foglio1!F364</f>
        <v>'VAL S.R.L.'</v>
      </c>
      <c r="M364" t="str">
        <f t="shared" si="15"/>
        <v>00150200442</v>
      </c>
      <c r="N364" t="str">
        <f t="shared" si="15"/>
        <v>'VAL S.R.L.'</v>
      </c>
      <c r="P364" s="4">
        <f>+[1]Foglio1!G364</f>
        <v>191</v>
      </c>
      <c r="R364" s="5">
        <f>+[1]Foglio1!D364</f>
        <v>44377</v>
      </c>
      <c r="S364" s="5">
        <f t="shared" si="16"/>
        <v>44377</v>
      </c>
      <c r="T364" s="4">
        <f t="shared" si="17"/>
        <v>191</v>
      </c>
    </row>
    <row r="365" spans="1:20" x14ac:dyDescent="0.2">
      <c r="B365" s="2" t="s">
        <v>385</v>
      </c>
      <c r="C365" s="3" t="s">
        <v>18</v>
      </c>
      <c r="D365" t="str">
        <f>+VLOOKUP([1]Foglio1!P365,[1]LEGENDA!A$1:B$65536,2,FALSE)</f>
        <v>Acquisto di Servizi</v>
      </c>
      <c r="E365" t="s">
        <v>19</v>
      </c>
      <c r="H365" t="str">
        <f>VLOOKUP([1]Foglio1!E365,[1]LEGENDA!F$1:I$65536,3,FALSE)</f>
        <v>CRDCHR86H69D542D</v>
      </c>
      <c r="I365" t="str">
        <f>+[1]Foglio1!F365</f>
        <v>'CHIARA CARDINALI'</v>
      </c>
      <c r="M365" t="str">
        <f t="shared" si="15"/>
        <v>CRDCHR86H69D542D</v>
      </c>
      <c r="N365" t="str">
        <f t="shared" si="15"/>
        <v>'CHIARA CARDINALI'</v>
      </c>
      <c r="P365" s="4">
        <f>+[1]Foglio1!G365</f>
        <v>2420</v>
      </c>
      <c r="R365" s="5">
        <f>+[1]Foglio1!D365</f>
        <v>44378</v>
      </c>
      <c r="S365" s="5">
        <f t="shared" si="16"/>
        <v>44378</v>
      </c>
      <c r="T365" s="4">
        <f t="shared" si="17"/>
        <v>2420</v>
      </c>
    </row>
    <row r="366" spans="1:20" x14ac:dyDescent="0.2">
      <c r="B366" s="2" t="s">
        <v>386</v>
      </c>
      <c r="C366" s="3" t="s">
        <v>18</v>
      </c>
      <c r="D366" t="str">
        <f>+VLOOKUP([1]Foglio1!P366,[1]LEGENDA!A$1:B$65536,2,FALSE)</f>
        <v>Acquisto materie prime</v>
      </c>
      <c r="E366" t="s">
        <v>19</v>
      </c>
      <c r="H366" t="str">
        <f>VLOOKUP([1]Foglio1!E366,[1]LEGENDA!F$1:I$65536,3,FALSE)</f>
        <v>00832400154</v>
      </c>
      <c r="I366" t="str">
        <f>+[1]Foglio1!F366</f>
        <v>'Sanofi S.r.l.'</v>
      </c>
      <c r="M366" t="str">
        <f t="shared" si="15"/>
        <v>00832400154</v>
      </c>
      <c r="N366" t="str">
        <f t="shared" si="15"/>
        <v>'Sanofi S.r.l.'</v>
      </c>
      <c r="P366" s="4">
        <f>+[1]Foglio1!G366</f>
        <v>137.69999999999999</v>
      </c>
      <c r="R366" s="5">
        <f>+[1]Foglio1!D366</f>
        <v>44378</v>
      </c>
      <c r="S366" s="5">
        <f t="shared" si="16"/>
        <v>44378</v>
      </c>
      <c r="T366" s="4">
        <f t="shared" si="17"/>
        <v>137.69999999999999</v>
      </c>
    </row>
    <row r="367" spans="1:20" x14ac:dyDescent="0.2">
      <c r="B367" s="2" t="s">
        <v>387</v>
      </c>
      <c r="C367" s="3" t="s">
        <v>18</v>
      </c>
      <c r="D367" t="str">
        <f>+VLOOKUP([1]Foglio1!P367,[1]LEGENDA!A$1:B$65536,2,FALSE)</f>
        <v>Altri acquisti diversi di gestione</v>
      </c>
      <c r="E367" t="s">
        <v>19</v>
      </c>
      <c r="H367" t="str">
        <f>VLOOKUP([1]Foglio1!E367,[1]LEGENDA!F$1:I$65536,3,FALSE)</f>
        <v>01336610587</v>
      </c>
      <c r="I367" t="str">
        <f>+[1]Foglio1!F367</f>
        <v>'S.I.A.E.'</v>
      </c>
      <c r="M367" t="str">
        <f t="shared" si="15"/>
        <v>01336610587</v>
      </c>
      <c r="N367" t="str">
        <f t="shared" si="15"/>
        <v>'S.I.A.E.'</v>
      </c>
      <c r="P367" s="4">
        <f>+[1]Foglio1!G367</f>
        <v>90.84</v>
      </c>
      <c r="R367" s="5">
        <f>+[1]Foglio1!D367</f>
        <v>44380</v>
      </c>
      <c r="S367" s="5">
        <f t="shared" si="16"/>
        <v>44380</v>
      </c>
      <c r="T367" s="4">
        <f t="shared" si="17"/>
        <v>90.84</v>
      </c>
    </row>
    <row r="368" spans="1:20" x14ac:dyDescent="0.2">
      <c r="B368" s="2" t="s">
        <v>388</v>
      </c>
      <c r="C368" s="3" t="s">
        <v>18</v>
      </c>
      <c r="D368" t="str">
        <f>+VLOOKUP([1]Foglio1!P368,[1]LEGENDA!A$1:B$65536,2,FALSE)</f>
        <v>Acquisto materie prime</v>
      </c>
      <c r="E368" t="s">
        <v>19</v>
      </c>
      <c r="H368" t="str">
        <f>VLOOKUP([1]Foglio1!E368,[1]LEGENDA!F$1:I$65536,3,FALSE)</f>
        <v>11654150157</v>
      </c>
      <c r="I368" t="str">
        <f>+[1]Foglio1!F368</f>
        <v>'Teva Italia Srl'</v>
      </c>
      <c r="M368" t="str">
        <f t="shared" si="15"/>
        <v>11654150157</v>
      </c>
      <c r="N368" t="str">
        <f t="shared" si="15"/>
        <v>'Teva Italia Srl'</v>
      </c>
      <c r="P368" s="4">
        <f>+[1]Foglio1!G368</f>
        <v>3011.31</v>
      </c>
      <c r="R368" s="5">
        <f>+[1]Foglio1!D368</f>
        <v>44382</v>
      </c>
      <c r="S368" s="5">
        <f t="shared" si="16"/>
        <v>44382</v>
      </c>
      <c r="T368" s="4">
        <f t="shared" si="17"/>
        <v>3011.31</v>
      </c>
    </row>
    <row r="369" spans="1:20" x14ac:dyDescent="0.2">
      <c r="B369" s="2" t="s">
        <v>389</v>
      </c>
      <c r="C369" s="3" t="s">
        <v>18</v>
      </c>
      <c r="D369" t="str">
        <f>+VLOOKUP([1]Foglio1!P369,[1]LEGENDA!A$1:B$65536,2,FALSE)</f>
        <v>Acquisto materie prime</v>
      </c>
      <c r="E369" t="s">
        <v>19</v>
      </c>
      <c r="H369" t="str">
        <f>VLOOKUP([1]Foglio1!E369,[1]LEGENDA!F$1:I$65536,3,FALSE)</f>
        <v>02344710484</v>
      </c>
      <c r="I369" t="str">
        <f>+[1]Foglio1!F369</f>
        <v>'CODIFI SRL CONSORZIO STABILE PER LA DISTRIBUZIONE'</v>
      </c>
      <c r="M369" t="str">
        <f t="shared" si="15"/>
        <v>02344710484</v>
      </c>
      <c r="N369" t="str">
        <f t="shared" si="15"/>
        <v>'CODIFI SRL CONSORZIO STABILE PER LA DISTRIBUZIONE'</v>
      </c>
      <c r="P369" s="4">
        <f>+[1]Foglio1!G369</f>
        <v>161.19</v>
      </c>
      <c r="R369" s="5">
        <f>+[1]Foglio1!D369</f>
        <v>44383</v>
      </c>
      <c r="S369" s="5">
        <f t="shared" si="16"/>
        <v>44383</v>
      </c>
      <c r="T369" s="4">
        <f t="shared" si="17"/>
        <v>161.19</v>
      </c>
    </row>
    <row r="370" spans="1:20" x14ac:dyDescent="0.2">
      <c r="B370" s="2" t="s">
        <v>390</v>
      </c>
      <c r="C370" s="3" t="s">
        <v>18</v>
      </c>
      <c r="D370" t="str">
        <f>+VLOOKUP([1]Foglio1!P370,[1]LEGENDA!A$1:B$65536,2,FALSE)</f>
        <v>Acquisto materie prime</v>
      </c>
      <c r="E370" t="s">
        <v>19</v>
      </c>
      <c r="H370" t="str">
        <f>VLOOKUP([1]Foglio1!E370,[1]LEGENDA!F$1:I$65536,3,FALSE)</f>
        <v>01238080442</v>
      </c>
      <c r="I370" t="str">
        <f>+[1]Foglio1!F370</f>
        <v>'Eco Chim s.a.s. di Ortenzi Mauro &amp; C.'</v>
      </c>
      <c r="M370" t="str">
        <f t="shared" si="15"/>
        <v>01238080442</v>
      </c>
      <c r="N370" t="str">
        <f t="shared" si="15"/>
        <v>'Eco Chim s.a.s. di Ortenzi Mauro &amp; C.'</v>
      </c>
      <c r="P370" s="4">
        <f>+[1]Foglio1!G370</f>
        <v>84.5</v>
      </c>
      <c r="R370" s="5">
        <f>+[1]Foglio1!D370</f>
        <v>44384</v>
      </c>
      <c r="S370" s="5">
        <f t="shared" si="16"/>
        <v>44384</v>
      </c>
      <c r="T370" s="4">
        <f t="shared" si="17"/>
        <v>84.5</v>
      </c>
    </row>
    <row r="371" spans="1:20" x14ac:dyDescent="0.2">
      <c r="B371" s="2" t="s">
        <v>391</v>
      </c>
      <c r="C371" s="3" t="s">
        <v>18</v>
      </c>
      <c r="D371" t="str">
        <f>+VLOOKUP([1]Foglio1!P371,[1]LEGENDA!A$1:B$65536,2,FALSE)</f>
        <v>Acquisto materie prime</v>
      </c>
      <c r="E371" t="s">
        <v>19</v>
      </c>
      <c r="H371" t="str">
        <f>VLOOKUP([1]Foglio1!E371,[1]LEGENDA!F$1:I$65536,3,FALSE)</f>
        <v>FRMMSM94B28A271M</v>
      </c>
      <c r="I371" t="str">
        <f>+[1]Foglio1!F371</f>
        <v>'MAS di FERMANI MASSIMO'</v>
      </c>
      <c r="M371" t="str">
        <f t="shared" si="15"/>
        <v>FRMMSM94B28A271M</v>
      </c>
      <c r="N371" t="str">
        <f t="shared" si="15"/>
        <v>'MAS di FERMANI MASSIMO'</v>
      </c>
      <c r="P371" s="4">
        <f>+[1]Foglio1!G371</f>
        <v>280</v>
      </c>
      <c r="R371" s="5">
        <f>+[1]Foglio1!D371</f>
        <v>44384</v>
      </c>
      <c r="S371" s="5">
        <f t="shared" si="16"/>
        <v>44384</v>
      </c>
      <c r="T371" s="4">
        <f t="shared" si="17"/>
        <v>280</v>
      </c>
    </row>
    <row r="372" spans="1:20" x14ac:dyDescent="0.2">
      <c r="B372" s="2" t="s">
        <v>392</v>
      </c>
      <c r="C372" s="3" t="s">
        <v>18</v>
      </c>
      <c r="D372" t="str">
        <f>+VLOOKUP([1]Foglio1!P372,[1]LEGENDA!A$1:B$65536,2,FALSE)</f>
        <v>Acquisto materie prime</v>
      </c>
      <c r="E372" t="s">
        <v>19</v>
      </c>
      <c r="H372" t="str">
        <f>VLOOKUP([1]Foglio1!E372,[1]LEGENDA!F$1:I$65536,3,FALSE)</f>
        <v>00791570153</v>
      </c>
      <c r="I372" t="str">
        <f>+[1]Foglio1!F372</f>
        <v>'DOMPE' FARMACEUTICI SPA'</v>
      </c>
      <c r="M372" t="str">
        <f t="shared" si="15"/>
        <v>00791570153</v>
      </c>
      <c r="N372" t="str">
        <f t="shared" si="15"/>
        <v>'DOMPE' FARMACEUTICI SPA'</v>
      </c>
      <c r="P372" s="4">
        <f>+[1]Foglio1!G372</f>
        <v>58.07</v>
      </c>
      <c r="R372" s="5">
        <f>+[1]Foglio1!D372</f>
        <v>44385</v>
      </c>
      <c r="S372" s="5">
        <f t="shared" si="16"/>
        <v>44385</v>
      </c>
      <c r="T372" s="4">
        <f t="shared" si="17"/>
        <v>58.07</v>
      </c>
    </row>
    <row r="373" spans="1:20" x14ac:dyDescent="0.2">
      <c r="B373" s="2" t="s">
        <v>393</v>
      </c>
      <c r="C373" s="3" t="s">
        <v>18</v>
      </c>
      <c r="D373" t="str">
        <f>+VLOOKUP([1]Foglio1!P373,[1]LEGENDA!A$1:B$65536,2,FALSE)</f>
        <v>Altri acquisti diversi di gestione</v>
      </c>
      <c r="E373" t="s">
        <v>19</v>
      </c>
      <c r="H373" t="str">
        <f>VLOOKUP([1]Foglio1!E373,[1]LEGENDA!F$1:I$65536,3,FALSE)</f>
        <v>04107060966</v>
      </c>
      <c r="I373" t="str">
        <f>+[1]Foglio1!F373</f>
        <v>'NEXI PAYMENTS S.p.A.'</v>
      </c>
      <c r="M373" t="str">
        <f t="shared" si="15"/>
        <v>04107060966</v>
      </c>
      <c r="N373" t="str">
        <f t="shared" si="15"/>
        <v>'NEXI PAYMENTS S.p.A.'</v>
      </c>
      <c r="P373" s="4">
        <f>+[1]Foglio1!G373</f>
        <v>280.20999999999998</v>
      </c>
      <c r="R373" s="5">
        <f>+[1]Foglio1!D373</f>
        <v>44386</v>
      </c>
      <c r="S373" s="5">
        <f t="shared" si="16"/>
        <v>44386</v>
      </c>
      <c r="T373" s="4">
        <f t="shared" si="17"/>
        <v>280.20999999999998</v>
      </c>
    </row>
    <row r="374" spans="1:20" x14ac:dyDescent="0.2">
      <c r="B374" s="2" t="s">
        <v>394</v>
      </c>
      <c r="C374" s="3" t="s">
        <v>18</v>
      </c>
      <c r="D374" t="str">
        <f>+VLOOKUP([1]Foglio1!P374,[1]LEGENDA!A$1:B$65536,2,FALSE)</f>
        <v>Acquisto materie prime</v>
      </c>
      <c r="E374" t="s">
        <v>19</v>
      </c>
      <c r="H374" t="str">
        <f>VLOOKUP([1]Foglio1!E374,[1]LEGENDA!F$1:I$65536,3,FALSE)</f>
        <v>11985010153</v>
      </c>
      <c r="I374" t="str">
        <f>+[1]Foglio1!F374</f>
        <v>'SO.FARMA.MORRA SPA'</v>
      </c>
      <c r="M374" t="str">
        <f t="shared" si="15"/>
        <v>11985010153</v>
      </c>
      <c r="N374" t="str">
        <f t="shared" si="15"/>
        <v>'SO.FARMA.MORRA SPA'</v>
      </c>
      <c r="P374" s="4">
        <f>+[1]Foglio1!G374</f>
        <v>6414.52</v>
      </c>
      <c r="R374" s="5">
        <f>+[1]Foglio1!D374</f>
        <v>44387</v>
      </c>
      <c r="S374" s="5">
        <f t="shared" si="16"/>
        <v>44387</v>
      </c>
      <c r="T374" s="4">
        <f t="shared" si="17"/>
        <v>6414.52</v>
      </c>
    </row>
    <row r="375" spans="1:20" x14ac:dyDescent="0.2">
      <c r="B375" s="2" t="s">
        <v>395</v>
      </c>
      <c r="C375" s="3" t="s">
        <v>18</v>
      </c>
      <c r="D375" t="str">
        <f>+VLOOKUP([1]Foglio1!P375,[1]LEGENDA!A$1:B$65536,2,FALSE)</f>
        <v>Acquisto di Servizi</v>
      </c>
      <c r="E375" t="s">
        <v>19</v>
      </c>
      <c r="H375" t="str">
        <f>VLOOKUP([1]Foglio1!E375,[1]LEGENDA!F$1:I$65536,3,FALSE)</f>
        <v>01296990441</v>
      </c>
      <c r="I375" t="str">
        <f>+[1]Foglio1!F375</f>
        <v>'CE.SER.FARMA S.R.L.'</v>
      </c>
      <c r="M375" t="str">
        <f t="shared" si="15"/>
        <v>01296990441</v>
      </c>
      <c r="N375" t="str">
        <f t="shared" si="15"/>
        <v>'CE.SER.FARMA S.R.L.'</v>
      </c>
      <c r="P375" s="4">
        <f>+[1]Foglio1!G375</f>
        <v>295.48</v>
      </c>
      <c r="R375" s="5">
        <f>+[1]Foglio1!D375</f>
        <v>44389</v>
      </c>
      <c r="S375" s="5">
        <f t="shared" si="16"/>
        <v>44389</v>
      </c>
      <c r="T375" s="4">
        <f t="shared" si="17"/>
        <v>295.48</v>
      </c>
    </row>
    <row r="376" spans="1:20" x14ac:dyDescent="0.2">
      <c r="B376" s="2" t="s">
        <v>396</v>
      </c>
      <c r="C376" s="3" t="s">
        <v>18</v>
      </c>
      <c r="D376" t="str">
        <f>+VLOOKUP([1]Foglio1!P376,[1]LEGENDA!A$1:B$65536,2,FALSE)</f>
        <v>Altri acquisti diversi di gestione</v>
      </c>
      <c r="E376" t="s">
        <v>19</v>
      </c>
      <c r="H376" t="str">
        <f>VLOOKUP([1]Foglio1!E376,[1]LEGENDA!F$1:I$65536,3,FALSE)</f>
        <v>01653500445</v>
      </c>
      <c r="I376" t="str">
        <f>+[1]Foglio1!F376</f>
        <v>'RIGENER SERVICE SNC DI  STORTINI GIORGIO E MINNETTI'</v>
      </c>
      <c r="M376" t="str">
        <f t="shared" si="15"/>
        <v>01653500445</v>
      </c>
      <c r="N376" t="str">
        <f t="shared" si="15"/>
        <v>'RIGENER SERVICE SNC DI  STORTINI GIORGIO E MINNETTI'</v>
      </c>
      <c r="P376" s="4">
        <f>+[1]Foglio1!G376</f>
        <v>77.66</v>
      </c>
      <c r="R376" s="5">
        <f>+[1]Foglio1!D376</f>
        <v>44389</v>
      </c>
      <c r="S376" s="5">
        <f t="shared" si="16"/>
        <v>44389</v>
      </c>
      <c r="T376" s="4">
        <f t="shared" si="17"/>
        <v>77.66</v>
      </c>
    </row>
    <row r="377" spans="1:20" x14ac:dyDescent="0.2">
      <c r="B377" s="2" t="s">
        <v>397</v>
      </c>
      <c r="C377" s="3" t="s">
        <v>18</v>
      </c>
      <c r="D377" t="str">
        <f>+VLOOKUP([1]Foglio1!P377,[1]LEGENDA!A$1:B$65536,2,FALSE)</f>
        <v>Acquisto di Servizi</v>
      </c>
      <c r="E377" t="s">
        <v>19</v>
      </c>
      <c r="H377" t="str">
        <f>VLOOKUP([1]Foglio1!E377,[1]LEGENDA!F$1:I$65536,3,FALSE)</f>
        <v>07493671007</v>
      </c>
      <c r="I377" t="str">
        <f>+[1]Foglio1!F377</f>
        <v>'ASSINDE SRL'</v>
      </c>
      <c r="M377" t="str">
        <f t="shared" si="15"/>
        <v>07493671007</v>
      </c>
      <c r="N377" t="str">
        <f t="shared" si="15"/>
        <v>'ASSINDE SRL'</v>
      </c>
      <c r="P377" s="4">
        <f>+[1]Foglio1!G377</f>
        <v>139</v>
      </c>
      <c r="R377" s="5">
        <f>+[1]Foglio1!D377</f>
        <v>44390</v>
      </c>
      <c r="S377" s="5">
        <f t="shared" si="16"/>
        <v>44390</v>
      </c>
      <c r="T377" s="4">
        <f t="shared" si="17"/>
        <v>139</v>
      </c>
    </row>
    <row r="378" spans="1:20" x14ac:dyDescent="0.2">
      <c r="A378" s="3" t="s">
        <v>33</v>
      </c>
      <c r="B378" s="2" t="s">
        <v>398</v>
      </c>
      <c r="C378" s="3" t="s">
        <v>18</v>
      </c>
      <c r="D378" t="str">
        <f>+VLOOKUP([1]Foglio1!P378,[1]LEGENDA!A$1:B$65536,2,FALSE)</f>
        <v>Acquisto materie prime</v>
      </c>
      <c r="E378" t="s">
        <v>35</v>
      </c>
      <c r="H378" t="str">
        <f>VLOOKUP([1]Foglio1!E378,[1]LEGENDA!F$1:I$65536,3,FALSE)</f>
        <v>00165110248</v>
      </c>
      <c r="I378" t="str">
        <f>+[1]Foglio1!F378</f>
        <v>'COMIFAR DISTRIBUZIONE SPA'</v>
      </c>
      <c r="M378" t="str">
        <f t="shared" si="15"/>
        <v>00165110248</v>
      </c>
      <c r="N378" t="str">
        <f t="shared" si="15"/>
        <v>'COMIFAR DISTRIBUZIONE SPA'</v>
      </c>
      <c r="P378" s="4">
        <f>+[1]Foglio1!G378</f>
        <v>7708.79</v>
      </c>
      <c r="R378" s="5">
        <f>+[1]Foglio1!D378</f>
        <v>44392</v>
      </c>
      <c r="S378" s="5">
        <f t="shared" si="16"/>
        <v>44392</v>
      </c>
      <c r="T378" s="4">
        <f t="shared" si="17"/>
        <v>7708.79</v>
      </c>
    </row>
    <row r="379" spans="1:20" x14ac:dyDescent="0.2">
      <c r="A379" s="3" t="s">
        <v>40</v>
      </c>
      <c r="B379" s="2" t="s">
        <v>399</v>
      </c>
      <c r="C379" s="3" t="s">
        <v>18</v>
      </c>
      <c r="D379" t="str">
        <f>+VLOOKUP([1]Foglio1!P379,[1]LEGENDA!A$1:B$65536,2,FALSE)</f>
        <v>Acquisto materie prime</v>
      </c>
      <c r="E379" t="s">
        <v>35</v>
      </c>
      <c r="H379" t="str">
        <f>VLOOKUP([1]Foglio1!E379,[1]LEGENDA!F$1:I$65536,3,FALSE)</f>
        <v>03048300549</v>
      </c>
      <c r="I379" t="str">
        <f>+[1]Foglio1!F379</f>
        <v>'FARMACENTRO SERVIZI E LOGISTICA SOC. COOP.'</v>
      </c>
      <c r="M379" t="str">
        <f t="shared" si="15"/>
        <v>03048300549</v>
      </c>
      <c r="N379" t="str">
        <f t="shared" si="15"/>
        <v>'FARMACENTRO SERVIZI E LOGISTICA SOC. COOP.'</v>
      </c>
      <c r="P379" s="4">
        <f>+[1]Foglio1!G379</f>
        <v>2044.5</v>
      </c>
      <c r="R379" s="5">
        <f>+[1]Foglio1!D379</f>
        <v>44392</v>
      </c>
      <c r="S379" s="5">
        <f t="shared" si="16"/>
        <v>44392</v>
      </c>
      <c r="T379" s="4">
        <f t="shared" si="17"/>
        <v>2044.5</v>
      </c>
    </row>
    <row r="380" spans="1:20" x14ac:dyDescent="0.2">
      <c r="B380" s="2" t="s">
        <v>400</v>
      </c>
      <c r="C380" s="3" t="s">
        <v>18</v>
      </c>
      <c r="D380" t="str">
        <f>+VLOOKUP([1]Foglio1!P380,[1]LEGENDA!A$1:B$65536,2,FALSE)</f>
        <v>Acquisto di Servizi</v>
      </c>
      <c r="E380" t="s">
        <v>19</v>
      </c>
      <c r="H380" t="str">
        <f>VLOOKUP([1]Foglio1!E380,[1]LEGENDA!F$1:I$65536,3,FALSE)</f>
        <v>12925820156</v>
      </c>
      <c r="I380" t="str">
        <f>+[1]Foglio1!F380</f>
        <v>'SCF S.r.l.'</v>
      </c>
      <c r="M380" t="str">
        <f t="shared" si="15"/>
        <v>12925820156</v>
      </c>
      <c r="N380" t="str">
        <f t="shared" si="15"/>
        <v>'SCF S.r.l.'</v>
      </c>
      <c r="P380" s="4">
        <f>+[1]Foglio1!G380</f>
        <v>41.93</v>
      </c>
      <c r="R380" s="5">
        <f>+[1]Foglio1!D380</f>
        <v>44393</v>
      </c>
      <c r="S380" s="5">
        <f t="shared" si="16"/>
        <v>44393</v>
      </c>
      <c r="T380" s="4">
        <f t="shared" si="17"/>
        <v>41.93</v>
      </c>
    </row>
    <row r="381" spans="1:20" x14ac:dyDescent="0.2">
      <c r="B381" s="2" t="s">
        <v>401</v>
      </c>
      <c r="C381" s="3" t="s">
        <v>18</v>
      </c>
      <c r="D381" t="str">
        <f>+VLOOKUP([1]Foglio1!P381,[1]LEGENDA!A$1:B$65536,2,FALSE)</f>
        <v>Acquisto materie prime</v>
      </c>
      <c r="E381" t="s">
        <v>19</v>
      </c>
      <c r="H381" t="str">
        <f>VLOOKUP([1]Foglio1!E381,[1]LEGENDA!F$1:I$65536,3,FALSE)</f>
        <v>11985010153</v>
      </c>
      <c r="I381" t="str">
        <f>+[1]Foglio1!F381</f>
        <v>'SO.FARMA.MORRA SPA'</v>
      </c>
      <c r="M381" t="str">
        <f t="shared" si="15"/>
        <v>11985010153</v>
      </c>
      <c r="N381" t="str">
        <f t="shared" si="15"/>
        <v>'SO.FARMA.MORRA SPA'</v>
      </c>
      <c r="P381" s="4">
        <f>+[1]Foglio1!G381</f>
        <v>-18.05</v>
      </c>
      <c r="R381" s="5">
        <f>+[1]Foglio1!D381</f>
        <v>44394</v>
      </c>
      <c r="S381" s="5">
        <f t="shared" si="16"/>
        <v>44394</v>
      </c>
      <c r="T381" s="4">
        <f t="shared" si="17"/>
        <v>-18.05</v>
      </c>
    </row>
    <row r="382" spans="1:20" x14ac:dyDescent="0.2">
      <c r="B382" s="2" t="s">
        <v>402</v>
      </c>
      <c r="C382" s="3" t="s">
        <v>18</v>
      </c>
      <c r="D382" t="str">
        <f>+VLOOKUP([1]Foglio1!P382,[1]LEGENDA!A$1:B$65536,2,FALSE)</f>
        <v>Acquisto materie prime</v>
      </c>
      <c r="E382" t="s">
        <v>19</v>
      </c>
      <c r="H382" t="str">
        <f>VLOOKUP([1]Foglio1!E382,[1]LEGENDA!F$1:I$65536,3,FALSE)</f>
        <v>11985010153</v>
      </c>
      <c r="I382" t="str">
        <f>+[1]Foglio1!F382</f>
        <v>'SO.FARMA.MORRA SPA'</v>
      </c>
      <c r="M382" t="str">
        <f t="shared" si="15"/>
        <v>11985010153</v>
      </c>
      <c r="N382" t="str">
        <f t="shared" si="15"/>
        <v>'SO.FARMA.MORRA SPA'</v>
      </c>
      <c r="P382" s="4">
        <f>+[1]Foglio1!G382</f>
        <v>-495.63</v>
      </c>
      <c r="R382" s="5">
        <f>+[1]Foglio1!D382</f>
        <v>44394</v>
      </c>
      <c r="S382" s="5">
        <f t="shared" si="16"/>
        <v>44394</v>
      </c>
      <c r="T382" s="4">
        <f t="shared" si="17"/>
        <v>-495.63</v>
      </c>
    </row>
    <row r="383" spans="1:20" x14ac:dyDescent="0.2">
      <c r="B383" s="2" t="s">
        <v>403</v>
      </c>
      <c r="C383" s="3" t="s">
        <v>18</v>
      </c>
      <c r="D383" t="str">
        <f>+VLOOKUP([1]Foglio1!P383,[1]LEGENDA!A$1:B$65536,2,FALSE)</f>
        <v>Acquisto materie prime</v>
      </c>
      <c r="E383" t="s">
        <v>19</v>
      </c>
      <c r="H383" t="str">
        <f>VLOOKUP([1]Foglio1!E383,[1]LEGENDA!F$1:I$65536,3,FALSE)</f>
        <v>11985010153</v>
      </c>
      <c r="I383" t="str">
        <f>+[1]Foglio1!F383</f>
        <v>'SO.FARMA.MORRA SPA'</v>
      </c>
      <c r="M383" t="str">
        <f t="shared" si="15"/>
        <v>11985010153</v>
      </c>
      <c r="N383" t="str">
        <f t="shared" si="15"/>
        <v>'SO.FARMA.MORRA SPA'</v>
      </c>
      <c r="P383" s="4">
        <f>+[1]Foglio1!G383</f>
        <v>5455.72</v>
      </c>
      <c r="R383" s="5">
        <f>+[1]Foglio1!D383</f>
        <v>44394</v>
      </c>
      <c r="S383" s="5">
        <f t="shared" si="16"/>
        <v>44394</v>
      </c>
      <c r="T383" s="4">
        <f t="shared" si="17"/>
        <v>5455.72</v>
      </c>
    </row>
    <row r="384" spans="1:20" x14ac:dyDescent="0.2">
      <c r="B384" s="2" t="s">
        <v>404</v>
      </c>
      <c r="C384" s="3" t="s">
        <v>18</v>
      </c>
      <c r="D384" t="str">
        <f>+VLOOKUP([1]Foglio1!P384,[1]LEGENDA!A$1:B$65536,2,FALSE)</f>
        <v>Acquisto materie prime</v>
      </c>
      <c r="E384" t="s">
        <v>19</v>
      </c>
      <c r="H384" t="str">
        <f>VLOOKUP([1]Foglio1!E384,[1]LEGENDA!F$1:I$65536,3,FALSE)</f>
        <v>BBNNRG59C57Z112Y</v>
      </c>
      <c r="I384" t="str">
        <f>+[1]Foglio1!F384</f>
        <v>'J-STAR  DI ANDREA BOBINGER'</v>
      </c>
      <c r="M384" t="str">
        <f t="shared" si="15"/>
        <v>BBNNRG59C57Z112Y</v>
      </c>
      <c r="N384" t="str">
        <f t="shared" si="15"/>
        <v>'J-STAR  DI ANDREA BOBINGER'</v>
      </c>
      <c r="P384" s="4">
        <f>+[1]Foglio1!G384</f>
        <v>261.5</v>
      </c>
      <c r="R384" s="5">
        <f>+[1]Foglio1!D384</f>
        <v>44399</v>
      </c>
      <c r="S384" s="5">
        <f t="shared" si="16"/>
        <v>44399</v>
      </c>
      <c r="T384" s="4">
        <f t="shared" si="17"/>
        <v>261.5</v>
      </c>
    </row>
    <row r="385" spans="1:20" x14ac:dyDescent="0.2">
      <c r="B385" s="2" t="s">
        <v>405</v>
      </c>
      <c r="C385" s="3" t="s">
        <v>18</v>
      </c>
      <c r="D385" t="str">
        <f>+VLOOKUP([1]Foglio1!P385,[1]LEGENDA!A$1:B$65536,2,FALSE)</f>
        <v>Acquisto materie prime</v>
      </c>
      <c r="E385" t="s">
        <v>19</v>
      </c>
      <c r="H385" t="str">
        <f>VLOOKUP([1]Foglio1!E385,[1]LEGENDA!F$1:I$65536,3,FALSE)</f>
        <v>FRMMSM94B28A271M</v>
      </c>
      <c r="I385" t="str">
        <f>+[1]Foglio1!F385</f>
        <v>'MAS di FERMANI MASSIMO'</v>
      </c>
      <c r="M385" t="str">
        <f t="shared" si="15"/>
        <v>FRMMSM94B28A271M</v>
      </c>
      <c r="N385" t="str">
        <f t="shared" si="15"/>
        <v>'MAS di FERMANI MASSIMO'</v>
      </c>
      <c r="P385" s="4">
        <f>+[1]Foglio1!G385</f>
        <v>443</v>
      </c>
      <c r="R385" s="5">
        <f>+[1]Foglio1!D385</f>
        <v>44399</v>
      </c>
      <c r="S385" s="5">
        <f t="shared" si="16"/>
        <v>44399</v>
      </c>
      <c r="T385" s="4">
        <f t="shared" si="17"/>
        <v>443</v>
      </c>
    </row>
    <row r="386" spans="1:20" x14ac:dyDescent="0.2">
      <c r="B386" s="2" t="s">
        <v>406</v>
      </c>
      <c r="C386" s="3" t="s">
        <v>18</v>
      </c>
      <c r="D386" t="str">
        <f>+VLOOKUP([1]Foglio1!P386,[1]LEGENDA!A$1:B$65536,2,FALSE)</f>
        <v>Acquisto materie prime</v>
      </c>
      <c r="E386" t="s">
        <v>19</v>
      </c>
      <c r="H386" t="str">
        <f>VLOOKUP([1]Foglio1!E386,[1]LEGENDA!F$1:I$65536,3,FALSE)</f>
        <v>FRMMSM94B28A271M</v>
      </c>
      <c r="I386" t="str">
        <f>+[1]Foglio1!F386</f>
        <v>'MAS di FERMANI MASSIMO'</v>
      </c>
      <c r="M386" t="str">
        <f t="shared" si="15"/>
        <v>FRMMSM94B28A271M</v>
      </c>
      <c r="N386" t="str">
        <f t="shared" si="15"/>
        <v>'MAS di FERMANI MASSIMO'</v>
      </c>
      <c r="P386" s="4">
        <f>+[1]Foglio1!G386</f>
        <v>580</v>
      </c>
      <c r="R386" s="5">
        <f>+[1]Foglio1!D386</f>
        <v>44400</v>
      </c>
      <c r="S386" s="5">
        <f t="shared" si="16"/>
        <v>44400</v>
      </c>
      <c r="T386" s="4">
        <f t="shared" si="17"/>
        <v>580</v>
      </c>
    </row>
    <row r="387" spans="1:20" x14ac:dyDescent="0.2">
      <c r="B387" s="2" t="s">
        <v>407</v>
      </c>
      <c r="C387" s="3" t="s">
        <v>18</v>
      </c>
      <c r="D387" t="str">
        <f>+VLOOKUP([1]Foglio1!P387,[1]LEGENDA!A$1:B$65536,2,FALSE)</f>
        <v>Acquisto materie prime</v>
      </c>
      <c r="E387" t="s">
        <v>19</v>
      </c>
      <c r="H387" t="str">
        <f>VLOOKUP([1]Foglio1!E387,[1]LEGENDA!F$1:I$65536,3,FALSE)</f>
        <v>11985010153</v>
      </c>
      <c r="I387" t="str">
        <f>+[1]Foglio1!F387</f>
        <v>'SO.FARMA.MORRA SPA'</v>
      </c>
      <c r="M387" t="str">
        <f t="shared" ref="M387:N450" si="18">+H387</f>
        <v>11985010153</v>
      </c>
      <c r="N387" t="str">
        <f t="shared" si="18"/>
        <v>'SO.FARMA.MORRA SPA'</v>
      </c>
      <c r="P387" s="4">
        <f>+[1]Foglio1!G387</f>
        <v>5518.5</v>
      </c>
      <c r="R387" s="5">
        <f>+[1]Foglio1!D387</f>
        <v>44401</v>
      </c>
      <c r="S387" s="5">
        <f t="shared" ref="S387:S450" si="19">+R387</f>
        <v>44401</v>
      </c>
      <c r="T387" s="4">
        <f t="shared" ref="T387:T450" si="20">+P387</f>
        <v>5518.5</v>
      </c>
    </row>
    <row r="388" spans="1:20" x14ac:dyDescent="0.2">
      <c r="B388" s="2" t="s">
        <v>408</v>
      </c>
      <c r="C388" s="3" t="s">
        <v>18</v>
      </c>
      <c r="D388" t="str">
        <f>+VLOOKUP([1]Foglio1!P388,[1]LEGENDA!A$1:B$65536,2,FALSE)</f>
        <v>Acquisto materie prime</v>
      </c>
      <c r="E388" t="s">
        <v>19</v>
      </c>
      <c r="H388" t="str">
        <f>VLOOKUP([1]Foglio1!E388,[1]LEGENDA!F$1:I$65536,3,FALSE)</f>
        <v>00773100151</v>
      </c>
      <c r="I388" t="str">
        <f>+[1]Foglio1!F388</f>
        <v>'CORMAN  S.P.A.'</v>
      </c>
      <c r="M388" t="str">
        <f t="shared" si="18"/>
        <v>00773100151</v>
      </c>
      <c r="N388" t="str">
        <f t="shared" si="18"/>
        <v>'CORMAN  S.P.A.'</v>
      </c>
      <c r="P388" s="4">
        <f>+[1]Foglio1!G388</f>
        <v>940.99</v>
      </c>
      <c r="R388" s="5">
        <f>+[1]Foglio1!D388</f>
        <v>44404</v>
      </c>
      <c r="S388" s="5">
        <f t="shared" si="19"/>
        <v>44404</v>
      </c>
      <c r="T388" s="4">
        <f t="shared" si="20"/>
        <v>940.99</v>
      </c>
    </row>
    <row r="389" spans="1:20" x14ac:dyDescent="0.2">
      <c r="B389" s="2" t="s">
        <v>409</v>
      </c>
      <c r="C389" s="3" t="s">
        <v>18</v>
      </c>
      <c r="D389" t="str">
        <f>+VLOOKUP([1]Foglio1!P389,[1]LEGENDA!A$1:B$65536,2,FALSE)</f>
        <v>Acquisto materie prime</v>
      </c>
      <c r="E389" t="s">
        <v>19</v>
      </c>
      <c r="H389" t="str">
        <f>VLOOKUP([1]Foglio1!E389,[1]LEGENDA!F$1:I$65536,3,FALSE)</f>
        <v>02774840595</v>
      </c>
      <c r="I389" t="str">
        <f>+[1]Foglio1!F389</f>
        <v>'Pfizer S.r.l.   '</v>
      </c>
      <c r="M389" t="str">
        <f t="shared" si="18"/>
        <v>02774840595</v>
      </c>
      <c r="N389" t="str">
        <f t="shared" si="18"/>
        <v>'Pfizer S.r.l.   '</v>
      </c>
      <c r="P389" s="4">
        <f>+[1]Foglio1!G389</f>
        <v>431.11</v>
      </c>
      <c r="R389" s="5">
        <f>+[1]Foglio1!D389</f>
        <v>44406</v>
      </c>
      <c r="S389" s="5">
        <f t="shared" si="19"/>
        <v>44406</v>
      </c>
      <c r="T389" s="4">
        <f t="shared" si="20"/>
        <v>431.11</v>
      </c>
    </row>
    <row r="390" spans="1:20" x14ac:dyDescent="0.2">
      <c r="B390" s="2" t="s">
        <v>410</v>
      </c>
      <c r="C390" s="3" t="s">
        <v>18</v>
      </c>
      <c r="D390" t="str">
        <f>+VLOOKUP([1]Foglio1!P390,[1]LEGENDA!A$1:B$65536,2,FALSE)</f>
        <v>Acquisto materie prime</v>
      </c>
      <c r="E390" t="s">
        <v>19</v>
      </c>
      <c r="H390" t="str">
        <f>VLOOKUP([1]Foglio1!E390,[1]LEGENDA!F$1:I$65536,3,FALSE)</f>
        <v>03009550595</v>
      </c>
      <c r="I390" t="str">
        <f>+[1]Foglio1!F390</f>
        <v>'Viatris Pharma S.r.l.   '</v>
      </c>
      <c r="M390" t="str">
        <f t="shared" si="18"/>
        <v>03009550595</v>
      </c>
      <c r="N390" t="str">
        <f t="shared" si="18"/>
        <v>'Viatris Pharma S.r.l.   '</v>
      </c>
      <c r="P390" s="4">
        <f>+[1]Foglio1!G390</f>
        <v>1419.89</v>
      </c>
      <c r="R390" s="5">
        <f>+[1]Foglio1!D390</f>
        <v>44406</v>
      </c>
      <c r="S390" s="5">
        <f t="shared" si="19"/>
        <v>44406</v>
      </c>
      <c r="T390" s="4">
        <f t="shared" si="20"/>
        <v>1419.89</v>
      </c>
    </row>
    <row r="391" spans="1:20" x14ac:dyDescent="0.2">
      <c r="B391" s="2" t="s">
        <v>411</v>
      </c>
      <c r="C391" s="3" t="s">
        <v>18</v>
      </c>
      <c r="D391" t="str">
        <f>+VLOOKUP([1]Foglio1!P391,[1]LEGENDA!A$1:B$65536,2,FALSE)</f>
        <v>Acquisto materie prime</v>
      </c>
      <c r="E391" t="s">
        <v>19</v>
      </c>
      <c r="H391" t="str">
        <f>VLOOKUP([1]Foglio1!E391,[1]LEGENDA!F$1:I$65536,3,FALSE)</f>
        <v>02344710484</v>
      </c>
      <c r="I391" t="str">
        <f>+[1]Foglio1!F391</f>
        <v>'CODIFI SRL CONSORZIO STABILE PER LA DISTRIBUZIONE'</v>
      </c>
      <c r="M391" t="str">
        <f t="shared" si="18"/>
        <v>02344710484</v>
      </c>
      <c r="N391" t="str">
        <f t="shared" si="18"/>
        <v>'CODIFI SRL CONSORZIO STABILE PER LA DISTRIBUZIONE'</v>
      </c>
      <c r="P391" s="4">
        <f>+[1]Foglio1!G391</f>
        <v>279.81</v>
      </c>
      <c r="R391" s="5">
        <f>+[1]Foglio1!D391</f>
        <v>44407</v>
      </c>
      <c r="S391" s="5">
        <f t="shared" si="19"/>
        <v>44407</v>
      </c>
      <c r="T391" s="4">
        <f t="shared" si="20"/>
        <v>279.81</v>
      </c>
    </row>
    <row r="392" spans="1:20" x14ac:dyDescent="0.2">
      <c r="B392" s="2" t="s">
        <v>412</v>
      </c>
      <c r="C392" s="3" t="s">
        <v>18</v>
      </c>
      <c r="D392" t="str">
        <f>+VLOOKUP([1]Foglio1!P392,[1]LEGENDA!A$1:B$65536,2,FALSE)</f>
        <v>Acquisto materie prime</v>
      </c>
      <c r="E392" t="s">
        <v>19</v>
      </c>
      <c r="H392" t="str">
        <f>VLOOKUP([1]Foglio1!E392,[1]LEGENDA!F$1:I$65536,3,FALSE)</f>
        <v>FRMMSM94B28A271M</v>
      </c>
      <c r="I392" t="str">
        <f>+[1]Foglio1!F392</f>
        <v>'MAS di FERMANI MASSIMO'</v>
      </c>
      <c r="M392" t="str">
        <f t="shared" si="18"/>
        <v>FRMMSM94B28A271M</v>
      </c>
      <c r="N392" t="str">
        <f t="shared" si="18"/>
        <v>'MAS di FERMANI MASSIMO'</v>
      </c>
      <c r="P392" s="4">
        <f>+[1]Foglio1!G392</f>
        <v>280</v>
      </c>
      <c r="R392" s="5">
        <f>+[1]Foglio1!D392</f>
        <v>44407</v>
      </c>
      <c r="S392" s="5">
        <f t="shared" si="19"/>
        <v>44407</v>
      </c>
      <c r="T392" s="4">
        <f t="shared" si="20"/>
        <v>280</v>
      </c>
    </row>
    <row r="393" spans="1:20" x14ac:dyDescent="0.2">
      <c r="B393" s="2" t="s">
        <v>413</v>
      </c>
      <c r="C393" s="3" t="s">
        <v>18</v>
      </c>
      <c r="D393" t="str">
        <f>+VLOOKUP([1]Foglio1!P393,[1]LEGENDA!A$1:B$65536,2,FALSE)</f>
        <v>Acquisto materie prime</v>
      </c>
      <c r="E393" t="s">
        <v>19</v>
      </c>
      <c r="H393" t="str">
        <f>VLOOKUP([1]Foglio1!E393,[1]LEGENDA!F$1:I$65536,3,FALSE)</f>
        <v>03690650134</v>
      </c>
      <c r="I393" t="str">
        <f>+[1]Foglio1!F393</f>
        <v>'PIKDARE SPA'</v>
      </c>
      <c r="M393" t="str">
        <f t="shared" si="18"/>
        <v>03690650134</v>
      </c>
      <c r="N393" t="str">
        <f t="shared" si="18"/>
        <v>'PIKDARE SPA'</v>
      </c>
      <c r="P393" s="4">
        <f>+[1]Foglio1!G393</f>
        <v>271.02</v>
      </c>
      <c r="R393" s="5">
        <f>+[1]Foglio1!D393</f>
        <v>44407</v>
      </c>
      <c r="S393" s="5">
        <f t="shared" si="19"/>
        <v>44407</v>
      </c>
      <c r="T393" s="4">
        <f t="shared" si="20"/>
        <v>271.02</v>
      </c>
    </row>
    <row r="394" spans="1:20" x14ac:dyDescent="0.2">
      <c r="B394" s="2" t="s">
        <v>414</v>
      </c>
      <c r="C394" s="3" t="s">
        <v>18</v>
      </c>
      <c r="D394" t="str">
        <f>+VLOOKUP([1]Foglio1!P394,[1]LEGENDA!A$1:B$65536,2,FALSE)</f>
        <v>Acquisto materie prime</v>
      </c>
      <c r="E394" t="s">
        <v>19</v>
      </c>
      <c r="H394" t="str">
        <f>VLOOKUP([1]Foglio1!E394,[1]LEGENDA!F$1:I$65536,3,FALSE)</f>
        <v>11654150157</v>
      </c>
      <c r="I394" t="str">
        <f>+[1]Foglio1!F394</f>
        <v>'Teva Italia Srl'</v>
      </c>
      <c r="M394" t="str">
        <f t="shared" si="18"/>
        <v>11654150157</v>
      </c>
      <c r="N394" t="str">
        <f t="shared" si="18"/>
        <v>'Teva Italia Srl'</v>
      </c>
      <c r="P394" s="4">
        <f>+[1]Foglio1!G394</f>
        <v>2453.58</v>
      </c>
      <c r="R394" s="5">
        <f>+[1]Foglio1!D394</f>
        <v>44407</v>
      </c>
      <c r="S394" s="5">
        <f t="shared" si="19"/>
        <v>44407</v>
      </c>
      <c r="T394" s="4">
        <f t="shared" si="20"/>
        <v>2453.58</v>
      </c>
    </row>
    <row r="395" spans="1:20" x14ac:dyDescent="0.2">
      <c r="B395" s="2" t="s">
        <v>415</v>
      </c>
      <c r="C395" s="3" t="s">
        <v>18</v>
      </c>
      <c r="D395" t="str">
        <f>+VLOOKUP([1]Foglio1!P395,[1]LEGENDA!A$1:B$65536,2,FALSE)</f>
        <v>Acquisto materie prime</v>
      </c>
      <c r="E395" t="s">
        <v>19</v>
      </c>
      <c r="H395" t="str">
        <f>VLOOKUP([1]Foglio1!E395,[1]LEGENDA!F$1:I$65536,3,FALSE)</f>
        <v>00150200442</v>
      </c>
      <c r="I395" t="str">
        <f>+[1]Foglio1!F395</f>
        <v>'VAL S.R.L.'</v>
      </c>
      <c r="M395" t="str">
        <f t="shared" si="18"/>
        <v>00150200442</v>
      </c>
      <c r="N395" t="str">
        <f t="shared" si="18"/>
        <v>'VAL S.R.L.'</v>
      </c>
      <c r="P395" s="4">
        <f>+[1]Foglio1!G395</f>
        <v>2231</v>
      </c>
      <c r="R395" s="5">
        <f>+[1]Foglio1!D395</f>
        <v>44407</v>
      </c>
      <c r="S395" s="5">
        <f t="shared" si="19"/>
        <v>44407</v>
      </c>
      <c r="T395" s="4">
        <f t="shared" si="20"/>
        <v>2231</v>
      </c>
    </row>
    <row r="396" spans="1:20" x14ac:dyDescent="0.2">
      <c r="B396" s="2" t="s">
        <v>416</v>
      </c>
      <c r="C396" s="3" t="s">
        <v>18</v>
      </c>
      <c r="D396" t="str">
        <f>+VLOOKUP([1]Foglio1!P396,[1]LEGENDA!A$1:B$65536,2,FALSE)</f>
        <v>Personale</v>
      </c>
      <c r="E396" t="s">
        <v>19</v>
      </c>
      <c r="H396" t="str">
        <f>VLOOKUP([1]Foglio1!E396,[1]LEGENDA!F$1:I$65536,3,FALSE)</f>
        <v>05347681008</v>
      </c>
      <c r="I396" t="str">
        <f>+[1]Foglio1!F396</f>
        <v>'Ali - Agenzia per il Lavoro - S.p.A.'</v>
      </c>
      <c r="M396" t="str">
        <f t="shared" si="18"/>
        <v>05347681008</v>
      </c>
      <c r="N396" t="str">
        <f t="shared" si="18"/>
        <v>'Ali - Agenzia per il Lavoro - S.p.A.'</v>
      </c>
      <c r="P396" s="4">
        <f>+[1]Foglio1!G396</f>
        <v>1154.4000000000001</v>
      </c>
      <c r="R396" s="5">
        <f>+[1]Foglio1!D396</f>
        <v>44408</v>
      </c>
      <c r="S396" s="5">
        <f t="shared" si="19"/>
        <v>44408</v>
      </c>
      <c r="T396" s="4">
        <f t="shared" si="20"/>
        <v>1154.4000000000001</v>
      </c>
    </row>
    <row r="397" spans="1:20" x14ac:dyDescent="0.2">
      <c r="A397" s="3" t="s">
        <v>33</v>
      </c>
      <c r="B397" s="2" t="s">
        <v>417</v>
      </c>
      <c r="C397" s="3" t="s">
        <v>18</v>
      </c>
      <c r="D397" t="str">
        <f>+VLOOKUP([1]Foglio1!P397,[1]LEGENDA!A$1:B$65536,2,FALSE)</f>
        <v>Acquisto materie prime</v>
      </c>
      <c r="E397" t="s">
        <v>35</v>
      </c>
      <c r="H397" t="str">
        <f>VLOOKUP([1]Foglio1!E397,[1]LEGENDA!F$1:I$65536,3,FALSE)</f>
        <v>00165110248</v>
      </c>
      <c r="I397" t="str">
        <f>+[1]Foglio1!F397</f>
        <v>'COMIFAR DISTRIBUZIONE SPA'</v>
      </c>
      <c r="M397" t="str">
        <f t="shared" si="18"/>
        <v>00165110248</v>
      </c>
      <c r="N397" t="str">
        <f t="shared" si="18"/>
        <v>'COMIFAR DISTRIBUZIONE SPA'</v>
      </c>
      <c r="P397" s="4">
        <f>+[1]Foglio1!G397</f>
        <v>38.200000000000003</v>
      </c>
      <c r="R397" s="5">
        <f>+[1]Foglio1!D397</f>
        <v>44408</v>
      </c>
      <c r="S397" s="5">
        <f t="shared" si="19"/>
        <v>44408</v>
      </c>
      <c r="T397" s="4">
        <f t="shared" si="20"/>
        <v>38.200000000000003</v>
      </c>
    </row>
    <row r="398" spans="1:20" x14ac:dyDescent="0.2">
      <c r="A398" s="3" t="s">
        <v>33</v>
      </c>
      <c r="B398" s="2" t="s">
        <v>418</v>
      </c>
      <c r="C398" s="3" t="s">
        <v>18</v>
      </c>
      <c r="D398" t="str">
        <f>+VLOOKUP([1]Foglio1!P398,[1]LEGENDA!A$1:B$65536,2,FALSE)</f>
        <v>Acquisto materie prime</v>
      </c>
      <c r="E398" t="s">
        <v>35</v>
      </c>
      <c r="H398" t="str">
        <f>VLOOKUP([1]Foglio1!E398,[1]LEGENDA!F$1:I$65536,3,FALSE)</f>
        <v>00165110248</v>
      </c>
      <c r="I398" t="str">
        <f>+[1]Foglio1!F398</f>
        <v>'COMIFAR DISTRIBUZIONE SPA'</v>
      </c>
      <c r="M398" t="str">
        <f t="shared" si="18"/>
        <v>00165110248</v>
      </c>
      <c r="N398" t="str">
        <f t="shared" si="18"/>
        <v>'COMIFAR DISTRIBUZIONE SPA'</v>
      </c>
      <c r="P398" s="4">
        <f>+[1]Foglio1!G398</f>
        <v>-22.61</v>
      </c>
      <c r="R398" s="5">
        <f>+[1]Foglio1!D398</f>
        <v>44408</v>
      </c>
      <c r="S398" s="5">
        <f t="shared" si="19"/>
        <v>44408</v>
      </c>
      <c r="T398" s="4">
        <f t="shared" si="20"/>
        <v>-22.61</v>
      </c>
    </row>
    <row r="399" spans="1:20" x14ac:dyDescent="0.2">
      <c r="A399" s="3" t="s">
        <v>33</v>
      </c>
      <c r="B399" s="2" t="s">
        <v>419</v>
      </c>
      <c r="C399" s="3" t="s">
        <v>18</v>
      </c>
      <c r="D399" t="str">
        <f>+VLOOKUP([1]Foglio1!P399,[1]LEGENDA!A$1:B$65536,2,FALSE)</f>
        <v>Acquisto materie prime</v>
      </c>
      <c r="E399" t="s">
        <v>35</v>
      </c>
      <c r="H399" t="str">
        <f>VLOOKUP([1]Foglio1!E399,[1]LEGENDA!F$1:I$65536,3,FALSE)</f>
        <v>00165110248</v>
      </c>
      <c r="I399" t="str">
        <f>+[1]Foglio1!F399</f>
        <v>'COMIFAR DISTRIBUZIONE SPA'</v>
      </c>
      <c r="M399" t="str">
        <f t="shared" si="18"/>
        <v>00165110248</v>
      </c>
      <c r="N399" t="str">
        <f t="shared" si="18"/>
        <v>'COMIFAR DISTRIBUZIONE SPA'</v>
      </c>
      <c r="P399" s="4">
        <f>+[1]Foglio1!G399</f>
        <v>-134.88</v>
      </c>
      <c r="R399" s="5">
        <f>+[1]Foglio1!D399</f>
        <v>44408</v>
      </c>
      <c r="S399" s="5">
        <f t="shared" si="19"/>
        <v>44408</v>
      </c>
      <c r="T399" s="4">
        <f t="shared" si="20"/>
        <v>-134.88</v>
      </c>
    </row>
    <row r="400" spans="1:20" x14ac:dyDescent="0.2">
      <c r="A400" s="3" t="s">
        <v>33</v>
      </c>
      <c r="B400" s="2" t="s">
        <v>420</v>
      </c>
      <c r="C400" s="3" t="s">
        <v>18</v>
      </c>
      <c r="D400" t="str">
        <f>+VLOOKUP([1]Foglio1!P400,[1]LEGENDA!A$1:B$65536,2,FALSE)</f>
        <v>Acquisto materie prime</v>
      </c>
      <c r="E400" t="s">
        <v>35</v>
      </c>
      <c r="H400" t="str">
        <f>VLOOKUP([1]Foglio1!E400,[1]LEGENDA!F$1:I$65536,3,FALSE)</f>
        <v>00165110248</v>
      </c>
      <c r="I400" t="str">
        <f>+[1]Foglio1!F400</f>
        <v>'COMIFAR DISTRIBUZIONE SPA'</v>
      </c>
      <c r="M400" t="str">
        <f t="shared" si="18"/>
        <v>00165110248</v>
      </c>
      <c r="N400" t="str">
        <f t="shared" si="18"/>
        <v>'COMIFAR DISTRIBUZIONE SPA'</v>
      </c>
      <c r="P400" s="4">
        <f>+[1]Foglio1!G400</f>
        <v>6592.81</v>
      </c>
      <c r="R400" s="5">
        <f>+[1]Foglio1!D400</f>
        <v>44408</v>
      </c>
      <c r="S400" s="5">
        <f t="shared" si="19"/>
        <v>44408</v>
      </c>
      <c r="T400" s="4">
        <f t="shared" si="20"/>
        <v>6592.81</v>
      </c>
    </row>
    <row r="401" spans="1:20" x14ac:dyDescent="0.2">
      <c r="A401" s="3" t="s">
        <v>33</v>
      </c>
      <c r="B401" s="2" t="s">
        <v>421</v>
      </c>
      <c r="C401" s="3" t="s">
        <v>18</v>
      </c>
      <c r="D401" t="str">
        <f>+VLOOKUP([1]Foglio1!P401,[1]LEGENDA!A$1:B$65536,2,FALSE)</f>
        <v>Acquisto materie prime</v>
      </c>
      <c r="E401" t="s">
        <v>35</v>
      </c>
      <c r="H401" t="str">
        <f>VLOOKUP([1]Foglio1!E401,[1]LEGENDA!F$1:I$65536,3,FALSE)</f>
        <v>00165110248</v>
      </c>
      <c r="I401" t="str">
        <f>+[1]Foglio1!F401</f>
        <v>'COMIFAR DISTRIBUZIONE SPA'</v>
      </c>
      <c r="M401" t="str">
        <f t="shared" si="18"/>
        <v>00165110248</v>
      </c>
      <c r="N401" t="str">
        <f t="shared" si="18"/>
        <v>'COMIFAR DISTRIBUZIONE SPA'</v>
      </c>
      <c r="P401" s="4">
        <f>+[1]Foglio1!G401</f>
        <v>15.83</v>
      </c>
      <c r="R401" s="5">
        <f>+[1]Foglio1!D401</f>
        <v>44408</v>
      </c>
      <c r="S401" s="5">
        <f t="shared" si="19"/>
        <v>44408</v>
      </c>
      <c r="T401" s="4">
        <f t="shared" si="20"/>
        <v>15.83</v>
      </c>
    </row>
    <row r="402" spans="1:20" x14ac:dyDescent="0.2">
      <c r="B402" s="2" t="s">
        <v>422</v>
      </c>
      <c r="C402" s="3" t="s">
        <v>18</v>
      </c>
      <c r="D402" t="str">
        <f>+VLOOKUP([1]Foglio1!P402,[1]LEGENDA!A$1:B$65536,2,FALSE)</f>
        <v>Acquisto materie prime</v>
      </c>
      <c r="E402" t="s">
        <v>19</v>
      </c>
      <c r="H402" t="str">
        <f>VLOOKUP([1]Foglio1!E402,[1]LEGENDA!F$1:I$65536,3,FALSE)</f>
        <v>02206660421</v>
      </c>
      <c r="I402" t="str">
        <f>+[1]Foglio1!F402</f>
        <v>'CONSORZIO CO.D.IN. MARCHE'</v>
      </c>
      <c r="M402" t="str">
        <f t="shared" si="18"/>
        <v>02206660421</v>
      </c>
      <c r="N402" t="str">
        <f t="shared" si="18"/>
        <v>'CONSORZIO CO.D.IN. MARCHE'</v>
      </c>
      <c r="P402" s="4">
        <f>+[1]Foglio1!G402</f>
        <v>-124.74</v>
      </c>
      <c r="R402" s="5">
        <f>+[1]Foglio1!D402</f>
        <v>44408</v>
      </c>
      <c r="S402" s="5">
        <f t="shared" si="19"/>
        <v>44408</v>
      </c>
      <c r="T402" s="4">
        <f t="shared" si="20"/>
        <v>-124.74</v>
      </c>
    </row>
    <row r="403" spans="1:20" x14ac:dyDescent="0.2">
      <c r="B403" s="2" t="s">
        <v>423</v>
      </c>
      <c r="C403" s="3" t="s">
        <v>18</v>
      </c>
      <c r="D403" t="str">
        <f>+VLOOKUP([1]Foglio1!P403,[1]LEGENDA!A$1:B$65536,2,FALSE)</f>
        <v>Acquisto materie prime</v>
      </c>
      <c r="E403" t="s">
        <v>19</v>
      </c>
      <c r="H403" t="str">
        <f>VLOOKUP([1]Foglio1!E403,[1]LEGENDA!F$1:I$65536,3,FALSE)</f>
        <v>02206660421</v>
      </c>
      <c r="I403" t="str">
        <f>+[1]Foglio1!F403</f>
        <v>'CONSORZIO CO.D.IN. MARCHE'</v>
      </c>
      <c r="M403" t="str">
        <f t="shared" si="18"/>
        <v>02206660421</v>
      </c>
      <c r="N403" t="str">
        <f t="shared" si="18"/>
        <v>'CONSORZIO CO.D.IN. MARCHE'</v>
      </c>
      <c r="P403" s="4">
        <f>+[1]Foglio1!G403</f>
        <v>2119.4899999999998</v>
      </c>
      <c r="R403" s="5">
        <f>+[1]Foglio1!D403</f>
        <v>44408</v>
      </c>
      <c r="S403" s="5">
        <f t="shared" si="19"/>
        <v>44408</v>
      </c>
      <c r="T403" s="4">
        <f t="shared" si="20"/>
        <v>2119.4899999999998</v>
      </c>
    </row>
    <row r="404" spans="1:20" x14ac:dyDescent="0.2">
      <c r="B404" s="2" t="s">
        <v>424</v>
      </c>
      <c r="C404" s="3" t="s">
        <v>18</v>
      </c>
      <c r="D404" t="str">
        <f>+VLOOKUP([1]Foglio1!P404,[1]LEGENDA!A$1:B$65536,2,FALSE)</f>
        <v>Acquisto materie prime</v>
      </c>
      <c r="E404" t="s">
        <v>19</v>
      </c>
      <c r="H404" t="str">
        <f>VLOOKUP([1]Foglio1!E404,[1]LEGENDA!F$1:I$65536,3,FALSE)</f>
        <v>02206660421</v>
      </c>
      <c r="I404" t="str">
        <f>+[1]Foglio1!F404</f>
        <v>'CONSORZIO CO.D.IN. MARCHE'</v>
      </c>
      <c r="M404" t="str">
        <f t="shared" si="18"/>
        <v>02206660421</v>
      </c>
      <c r="N404" t="str">
        <f t="shared" si="18"/>
        <v>'CONSORZIO CO.D.IN. MARCHE'</v>
      </c>
      <c r="P404" s="4">
        <f>+[1]Foglio1!G404</f>
        <v>11609.25</v>
      </c>
      <c r="R404" s="5">
        <f>+[1]Foglio1!D404</f>
        <v>44408</v>
      </c>
      <c r="S404" s="5">
        <f t="shared" si="19"/>
        <v>44408</v>
      </c>
      <c r="T404" s="4">
        <f t="shared" si="20"/>
        <v>11609.25</v>
      </c>
    </row>
    <row r="405" spans="1:20" x14ac:dyDescent="0.2">
      <c r="A405" s="3" t="s">
        <v>40</v>
      </c>
      <c r="B405" s="2" t="s">
        <v>425</v>
      </c>
      <c r="C405" s="3" t="s">
        <v>18</v>
      </c>
      <c r="D405" t="str">
        <f>+VLOOKUP([1]Foglio1!P405,[1]LEGENDA!A$1:B$65536,2,FALSE)</f>
        <v>Acquisto materie prime</v>
      </c>
      <c r="E405" t="s">
        <v>35</v>
      </c>
      <c r="H405" t="str">
        <f>VLOOKUP([1]Foglio1!E405,[1]LEGENDA!F$1:I$65536,3,FALSE)</f>
        <v>03048300549</v>
      </c>
      <c r="I405" t="str">
        <f>+[1]Foglio1!F405</f>
        <v>'FARMACENTRO SERVIZI E LOGISTICA SOC. COOP.'</v>
      </c>
      <c r="M405" t="str">
        <f t="shared" si="18"/>
        <v>03048300549</v>
      </c>
      <c r="N405" t="str">
        <f t="shared" si="18"/>
        <v>'FARMACENTRO SERVIZI E LOGISTICA SOC. COOP.'</v>
      </c>
      <c r="P405" s="4">
        <f>+[1]Foglio1!G405</f>
        <v>2009.34</v>
      </c>
      <c r="R405" s="5">
        <f>+[1]Foglio1!D405</f>
        <v>44408</v>
      </c>
      <c r="S405" s="5">
        <f t="shared" si="19"/>
        <v>44408</v>
      </c>
      <c r="T405" s="4">
        <f t="shared" si="20"/>
        <v>2009.34</v>
      </c>
    </row>
    <row r="406" spans="1:20" x14ac:dyDescent="0.2">
      <c r="A406" s="3" t="s">
        <v>40</v>
      </c>
      <c r="B406" s="2" t="s">
        <v>426</v>
      </c>
      <c r="C406" s="3" t="s">
        <v>18</v>
      </c>
      <c r="D406" t="str">
        <f>+VLOOKUP([1]Foglio1!P406,[1]LEGENDA!A$1:B$65536,2,FALSE)</f>
        <v>Acquisto materie prime</v>
      </c>
      <c r="E406" t="s">
        <v>35</v>
      </c>
      <c r="H406" t="str">
        <f>VLOOKUP([1]Foglio1!E406,[1]LEGENDA!F$1:I$65536,3,FALSE)</f>
        <v>03048300549</v>
      </c>
      <c r="I406" t="str">
        <f>+[1]Foglio1!F406</f>
        <v>'FARMACENTRO SERVIZI E LOGISTICA SOC. COOP.'</v>
      </c>
      <c r="M406" t="str">
        <f t="shared" si="18"/>
        <v>03048300549</v>
      </c>
      <c r="N406" t="str">
        <f t="shared" si="18"/>
        <v>'FARMACENTRO SERVIZI E LOGISTICA SOC. COOP.'</v>
      </c>
      <c r="P406" s="4">
        <f>+[1]Foglio1!G406</f>
        <v>42.91</v>
      </c>
      <c r="R406" s="5">
        <f>+[1]Foglio1!D406</f>
        <v>44408</v>
      </c>
      <c r="S406" s="5">
        <f t="shared" si="19"/>
        <v>44408</v>
      </c>
      <c r="T406" s="4">
        <f t="shared" si="20"/>
        <v>42.91</v>
      </c>
    </row>
    <row r="407" spans="1:20" x14ac:dyDescent="0.2">
      <c r="B407" s="2" t="s">
        <v>427</v>
      </c>
      <c r="C407" s="3" t="s">
        <v>18</v>
      </c>
      <c r="D407" t="str">
        <f>+VLOOKUP([1]Foglio1!P407,[1]LEGENDA!A$1:B$65536,2,FALSE)</f>
        <v>Acquisto di Servizi</v>
      </c>
      <c r="E407" t="s">
        <v>19</v>
      </c>
      <c r="H407" t="str">
        <f>VLOOKUP([1]Foglio1!E407,[1]LEGENDA!F$1:I$65536,3,FALSE)</f>
        <v>12878470157</v>
      </c>
      <c r="I407" t="str">
        <f>+[1]Foglio1!F407</f>
        <v>'FASTWEB SpA'</v>
      </c>
      <c r="M407" t="str">
        <f t="shared" si="18"/>
        <v>12878470157</v>
      </c>
      <c r="N407" t="str">
        <f t="shared" si="18"/>
        <v>'FASTWEB SpA'</v>
      </c>
      <c r="P407" s="4">
        <f>+[1]Foglio1!G407</f>
        <v>141.9</v>
      </c>
      <c r="R407" s="5">
        <f>+[1]Foglio1!D407</f>
        <v>44408</v>
      </c>
      <c r="S407" s="5">
        <f t="shared" si="19"/>
        <v>44408</v>
      </c>
      <c r="T407" s="4">
        <f t="shared" si="20"/>
        <v>141.9</v>
      </c>
    </row>
    <row r="408" spans="1:20" x14ac:dyDescent="0.2">
      <c r="B408" s="2" t="s">
        <v>428</v>
      </c>
      <c r="C408" s="3" t="s">
        <v>18</v>
      </c>
      <c r="D408" t="str">
        <f>+VLOOKUP([1]Foglio1!P408,[1]LEGENDA!A$1:B$65536,2,FALSE)</f>
        <v>Acquisto materie prime</v>
      </c>
      <c r="E408" t="s">
        <v>19</v>
      </c>
      <c r="H408" t="str">
        <f>VLOOKUP([1]Foglio1!E408,[1]LEGENDA!F$1:I$65536,3,FALSE)</f>
        <v>03542760172</v>
      </c>
      <c r="I408" t="str">
        <f>+[1]Foglio1!F408</f>
        <v>'PHARMAIDEA S.R.L.'</v>
      </c>
      <c r="M408" t="str">
        <f t="shared" si="18"/>
        <v>03542760172</v>
      </c>
      <c r="N408" t="str">
        <f t="shared" si="18"/>
        <v>'PHARMAIDEA S.R.L.'</v>
      </c>
      <c r="P408" s="4">
        <f>+[1]Foglio1!G408</f>
        <v>3286.16</v>
      </c>
      <c r="R408" s="5">
        <f>+[1]Foglio1!D408</f>
        <v>44408</v>
      </c>
      <c r="S408" s="5">
        <f t="shared" si="19"/>
        <v>44408</v>
      </c>
      <c r="T408" s="4">
        <f t="shared" si="20"/>
        <v>3286.16</v>
      </c>
    </row>
    <row r="409" spans="1:20" x14ac:dyDescent="0.2">
      <c r="B409" s="2" t="s">
        <v>429</v>
      </c>
      <c r="C409" s="3" t="s">
        <v>18</v>
      </c>
      <c r="D409" t="str">
        <f>+VLOOKUP([1]Foglio1!P409,[1]LEGENDA!A$1:B$65536,2,FALSE)</f>
        <v>Acquisto materie prime</v>
      </c>
      <c r="E409" t="s">
        <v>19</v>
      </c>
      <c r="H409" t="str">
        <f>VLOOKUP([1]Foglio1!E409,[1]LEGENDA!F$1:I$65536,3,FALSE)</f>
        <v>11985010153</v>
      </c>
      <c r="I409" t="str">
        <f>+[1]Foglio1!F409</f>
        <v>'SO.FARMA.MORRA SPA'</v>
      </c>
      <c r="M409" t="str">
        <f t="shared" si="18"/>
        <v>11985010153</v>
      </c>
      <c r="N409" t="str">
        <f t="shared" si="18"/>
        <v>'SO.FARMA.MORRA SPA'</v>
      </c>
      <c r="P409" s="4">
        <f>+[1]Foglio1!G409</f>
        <v>-123.99</v>
      </c>
      <c r="R409" s="5">
        <f>+[1]Foglio1!D409</f>
        <v>44408</v>
      </c>
      <c r="S409" s="5">
        <f t="shared" si="19"/>
        <v>44408</v>
      </c>
      <c r="T409" s="4">
        <f t="shared" si="20"/>
        <v>-123.99</v>
      </c>
    </row>
    <row r="410" spans="1:20" x14ac:dyDescent="0.2">
      <c r="B410" s="2" t="s">
        <v>430</v>
      </c>
      <c r="C410" s="3" t="s">
        <v>18</v>
      </c>
      <c r="D410" t="str">
        <f>+VLOOKUP([1]Foglio1!P410,[1]LEGENDA!A$1:B$65536,2,FALSE)</f>
        <v>Acquisto materie prime</v>
      </c>
      <c r="E410" t="s">
        <v>19</v>
      </c>
      <c r="H410" t="str">
        <f>VLOOKUP([1]Foglio1!E410,[1]LEGENDA!F$1:I$65536,3,FALSE)</f>
        <v>11985010153</v>
      </c>
      <c r="I410" t="str">
        <f>+[1]Foglio1!F410</f>
        <v>'SO.FARMA.MORRA SPA'</v>
      </c>
      <c r="M410" t="str">
        <f t="shared" si="18"/>
        <v>11985010153</v>
      </c>
      <c r="N410" t="str">
        <f t="shared" si="18"/>
        <v>'SO.FARMA.MORRA SPA'</v>
      </c>
      <c r="P410" s="4">
        <f>+[1]Foglio1!G410</f>
        <v>4036.19</v>
      </c>
      <c r="R410" s="5">
        <f>+[1]Foglio1!D410</f>
        <v>44408</v>
      </c>
      <c r="S410" s="5">
        <f t="shared" si="19"/>
        <v>44408</v>
      </c>
      <c r="T410" s="4">
        <f t="shared" si="20"/>
        <v>4036.19</v>
      </c>
    </row>
    <row r="411" spans="1:20" x14ac:dyDescent="0.2">
      <c r="B411" s="2" t="s">
        <v>431</v>
      </c>
      <c r="C411" s="3" t="s">
        <v>18</v>
      </c>
      <c r="D411" t="str">
        <f>+VLOOKUP([1]Foglio1!P411,[1]LEGENDA!A$1:B$65536,2,FALSE)</f>
        <v>Acquisto materie prime</v>
      </c>
      <c r="E411" t="s">
        <v>19</v>
      </c>
      <c r="H411" t="str">
        <f>VLOOKUP([1]Foglio1!E411,[1]LEGENDA!F$1:I$65536,3,FALSE)</f>
        <v>00867200156</v>
      </c>
      <c r="I411" t="str">
        <f>+[1]Foglio1!F411</f>
        <v>'GlaxoSmithKline Consumer Healthcare Srl'</v>
      </c>
      <c r="M411" t="str">
        <f t="shared" si="18"/>
        <v>00867200156</v>
      </c>
      <c r="N411" t="str">
        <f t="shared" si="18"/>
        <v>'GlaxoSmithKline Consumer Healthcare Srl'</v>
      </c>
      <c r="P411" s="4">
        <f>+[1]Foglio1!G411</f>
        <v>728.17</v>
      </c>
      <c r="R411" s="5">
        <f>+[1]Foglio1!D411</f>
        <v>44412</v>
      </c>
      <c r="S411" s="5">
        <f t="shared" si="19"/>
        <v>44412</v>
      </c>
      <c r="T411" s="4">
        <f t="shared" si="20"/>
        <v>728.17</v>
      </c>
    </row>
    <row r="412" spans="1:20" x14ac:dyDescent="0.2">
      <c r="B412" s="2" t="s">
        <v>432</v>
      </c>
      <c r="C412" s="3" t="s">
        <v>18</v>
      </c>
      <c r="D412" t="str">
        <f>+VLOOKUP([1]Foglio1!P412,[1]LEGENDA!A$1:B$65536,2,FALSE)</f>
        <v>Acquisto materie prime</v>
      </c>
      <c r="E412" t="s">
        <v>19</v>
      </c>
      <c r="H412" t="str">
        <f>VLOOKUP([1]Foglio1!E412,[1]LEGENDA!F$1:I$65536,3,FALSE)</f>
        <v>00867200156</v>
      </c>
      <c r="I412" t="str">
        <f>+[1]Foglio1!F412</f>
        <v>'GlaxoSmithKline Consumer Healthcare Srl'</v>
      </c>
      <c r="M412" t="str">
        <f t="shared" si="18"/>
        <v>00867200156</v>
      </c>
      <c r="N412" t="str">
        <f t="shared" si="18"/>
        <v>'GlaxoSmithKline Consumer Healthcare Srl'</v>
      </c>
      <c r="P412" s="4">
        <f>+[1]Foglio1!G412</f>
        <v>311.75</v>
      </c>
      <c r="R412" s="5">
        <f>+[1]Foglio1!D412</f>
        <v>44412</v>
      </c>
      <c r="S412" s="5">
        <f t="shared" si="19"/>
        <v>44412</v>
      </c>
      <c r="T412" s="4">
        <f t="shared" si="20"/>
        <v>311.75</v>
      </c>
    </row>
    <row r="413" spans="1:20" x14ac:dyDescent="0.2">
      <c r="B413" s="2" t="s">
        <v>433</v>
      </c>
      <c r="C413" s="3" t="s">
        <v>18</v>
      </c>
      <c r="D413" t="str">
        <f>+VLOOKUP([1]Foglio1!P413,[1]LEGENDA!A$1:B$65536,2,FALSE)</f>
        <v>Acquisto materie prime</v>
      </c>
      <c r="E413" t="s">
        <v>19</v>
      </c>
      <c r="H413" t="str">
        <f>VLOOKUP([1]Foglio1!E413,[1]LEGENDA!F$1:I$65536,3,FALSE)</f>
        <v>FRMMSM94B28A271M</v>
      </c>
      <c r="I413" t="str">
        <f>+[1]Foglio1!F413</f>
        <v>'MAS di FERMANI MASSIMO'</v>
      </c>
      <c r="M413" t="str">
        <f t="shared" si="18"/>
        <v>FRMMSM94B28A271M</v>
      </c>
      <c r="N413" t="str">
        <f t="shared" si="18"/>
        <v>'MAS di FERMANI MASSIMO'</v>
      </c>
      <c r="P413" s="4">
        <f>+[1]Foglio1!G413</f>
        <v>560</v>
      </c>
      <c r="R413" s="5">
        <f>+[1]Foglio1!D413</f>
        <v>44413</v>
      </c>
      <c r="S413" s="5">
        <f t="shared" si="19"/>
        <v>44413</v>
      </c>
      <c r="T413" s="4">
        <f t="shared" si="20"/>
        <v>560</v>
      </c>
    </row>
    <row r="414" spans="1:20" x14ac:dyDescent="0.2">
      <c r="B414" s="2" t="s">
        <v>434</v>
      </c>
      <c r="C414" s="3" t="s">
        <v>18</v>
      </c>
      <c r="D414" t="str">
        <f>+VLOOKUP([1]Foglio1!P414,[1]LEGENDA!A$1:B$65536,2,FALSE)</f>
        <v>Acquisto materie prime</v>
      </c>
      <c r="E414" t="s">
        <v>19</v>
      </c>
      <c r="H414" t="str">
        <f>VLOOKUP([1]Foglio1!E414,[1]LEGENDA!F$1:I$65536,3,FALSE)</f>
        <v>00867200156</v>
      </c>
      <c r="I414" t="str">
        <f>+[1]Foglio1!F414</f>
        <v>'GlaxoSmithKline Consumer Healthcare Srl'</v>
      </c>
      <c r="M414" t="str">
        <f t="shared" si="18"/>
        <v>00867200156</v>
      </c>
      <c r="N414" t="str">
        <f t="shared" si="18"/>
        <v>'GlaxoSmithKline Consumer Healthcare Srl'</v>
      </c>
      <c r="P414" s="4">
        <f>+[1]Foglio1!G414</f>
        <v>14.63</v>
      </c>
      <c r="R414" s="5">
        <f>+[1]Foglio1!D414</f>
        <v>44414</v>
      </c>
      <c r="S414" s="5">
        <f t="shared" si="19"/>
        <v>44414</v>
      </c>
      <c r="T414" s="4">
        <f t="shared" si="20"/>
        <v>14.63</v>
      </c>
    </row>
    <row r="415" spans="1:20" x14ac:dyDescent="0.2">
      <c r="B415" s="2" t="s">
        <v>435</v>
      </c>
      <c r="C415" s="3" t="s">
        <v>18</v>
      </c>
      <c r="D415" t="str">
        <f>+VLOOKUP([1]Foglio1!P415,[1]LEGENDA!A$1:B$65536,2,FALSE)</f>
        <v>Altri acquisti diversi di gestione</v>
      </c>
      <c r="E415" t="s">
        <v>19</v>
      </c>
      <c r="H415" t="str">
        <f>VLOOKUP([1]Foglio1!E415,[1]LEGENDA!F$1:I$65536,3,FALSE)</f>
        <v>01653500445</v>
      </c>
      <c r="I415" t="str">
        <f>+[1]Foglio1!F415</f>
        <v>'RIGENER SERVICE SNC DI  STORTINI GIORGIO E MINNETTI'</v>
      </c>
      <c r="M415" t="str">
        <f t="shared" si="18"/>
        <v>01653500445</v>
      </c>
      <c r="N415" t="str">
        <f t="shared" si="18"/>
        <v>'RIGENER SERVICE SNC DI  STORTINI GIORGIO E MINNETTI'</v>
      </c>
      <c r="P415" s="4">
        <f>+[1]Foglio1!G415</f>
        <v>52.46</v>
      </c>
      <c r="R415" s="5">
        <f>+[1]Foglio1!D415</f>
        <v>44414</v>
      </c>
      <c r="S415" s="5">
        <f t="shared" si="19"/>
        <v>44414</v>
      </c>
      <c r="T415" s="4">
        <f t="shared" si="20"/>
        <v>52.46</v>
      </c>
    </row>
    <row r="416" spans="1:20" x14ac:dyDescent="0.2">
      <c r="B416" s="2" t="s">
        <v>436</v>
      </c>
      <c r="C416" s="3" t="s">
        <v>18</v>
      </c>
      <c r="D416" t="str">
        <f>+VLOOKUP([1]Foglio1!P416,[1]LEGENDA!A$1:B$65536,2,FALSE)</f>
        <v>Acquisto materie prime</v>
      </c>
      <c r="E416" t="s">
        <v>19</v>
      </c>
      <c r="H416" t="str">
        <f>VLOOKUP([1]Foglio1!E416,[1]LEGENDA!F$1:I$65536,3,FALSE)</f>
        <v>11985010153</v>
      </c>
      <c r="I416" t="str">
        <f>+[1]Foglio1!F416</f>
        <v>'SO.FARMA.MORRA SPA'</v>
      </c>
      <c r="M416" t="str">
        <f t="shared" si="18"/>
        <v>11985010153</v>
      </c>
      <c r="N416" t="str">
        <f t="shared" si="18"/>
        <v>'SO.FARMA.MORRA SPA'</v>
      </c>
      <c r="P416" s="4">
        <f>+[1]Foglio1!G416</f>
        <v>-307.29000000000002</v>
      </c>
      <c r="R416" s="5">
        <f>+[1]Foglio1!D416</f>
        <v>44415</v>
      </c>
      <c r="S416" s="5">
        <f t="shared" si="19"/>
        <v>44415</v>
      </c>
      <c r="T416" s="4">
        <f t="shared" si="20"/>
        <v>-307.29000000000002</v>
      </c>
    </row>
    <row r="417" spans="1:20" x14ac:dyDescent="0.2">
      <c r="B417" s="2" t="s">
        <v>437</v>
      </c>
      <c r="C417" s="3" t="s">
        <v>18</v>
      </c>
      <c r="D417" t="str">
        <f>+VLOOKUP([1]Foglio1!P417,[1]LEGENDA!A$1:B$65536,2,FALSE)</f>
        <v>Acquisto materie prime</v>
      </c>
      <c r="E417" t="s">
        <v>19</v>
      </c>
      <c r="H417" t="str">
        <f>VLOOKUP([1]Foglio1!E417,[1]LEGENDA!F$1:I$65536,3,FALSE)</f>
        <v>11985010153</v>
      </c>
      <c r="I417" t="str">
        <f>+[1]Foglio1!F417</f>
        <v>'SO.FARMA.MORRA SPA'</v>
      </c>
      <c r="M417" t="str">
        <f t="shared" si="18"/>
        <v>11985010153</v>
      </c>
      <c r="N417" t="str">
        <f t="shared" si="18"/>
        <v>'SO.FARMA.MORRA SPA'</v>
      </c>
      <c r="P417" s="4">
        <f>+[1]Foglio1!G417</f>
        <v>7369.61</v>
      </c>
      <c r="R417" s="5">
        <f>+[1]Foglio1!D417</f>
        <v>44415</v>
      </c>
      <c r="S417" s="5">
        <f t="shared" si="19"/>
        <v>44415</v>
      </c>
      <c r="T417" s="4">
        <f t="shared" si="20"/>
        <v>7369.61</v>
      </c>
    </row>
    <row r="418" spans="1:20" x14ac:dyDescent="0.2">
      <c r="B418" s="2" t="s">
        <v>438</v>
      </c>
      <c r="C418" s="3" t="s">
        <v>18</v>
      </c>
      <c r="D418" t="str">
        <f>+VLOOKUP([1]Foglio1!P418,[1]LEGENDA!A$1:B$65536,2,FALSE)</f>
        <v>Acquisto materie prime</v>
      </c>
      <c r="E418" t="s">
        <v>19</v>
      </c>
      <c r="H418" t="str">
        <f>VLOOKUP([1]Foglio1!E418,[1]LEGENDA!F$1:I$65536,3,FALSE)</f>
        <v>00867200156</v>
      </c>
      <c r="I418" t="str">
        <f>+[1]Foglio1!F418</f>
        <v>'GlaxoSmithKline Consumer Healthcare Srl'</v>
      </c>
      <c r="M418" t="str">
        <f t="shared" si="18"/>
        <v>00867200156</v>
      </c>
      <c r="N418" t="str">
        <f t="shared" si="18"/>
        <v>'GlaxoSmithKline Consumer Healthcare Srl'</v>
      </c>
      <c r="P418" s="4">
        <f>+[1]Foglio1!G418</f>
        <v>114.64</v>
      </c>
      <c r="R418" s="5">
        <f>+[1]Foglio1!D418</f>
        <v>44417</v>
      </c>
      <c r="S418" s="5">
        <f t="shared" si="19"/>
        <v>44417</v>
      </c>
      <c r="T418" s="4">
        <f t="shared" si="20"/>
        <v>114.64</v>
      </c>
    </row>
    <row r="419" spans="1:20" x14ac:dyDescent="0.2">
      <c r="B419" s="2" t="s">
        <v>439</v>
      </c>
      <c r="C419" s="3" t="s">
        <v>18</v>
      </c>
      <c r="D419" t="str">
        <f>+VLOOKUP([1]Foglio1!P419,[1]LEGENDA!A$1:B$65536,2,FALSE)</f>
        <v>Acquisto materie prime</v>
      </c>
      <c r="E419" t="s">
        <v>19</v>
      </c>
      <c r="H419" t="str">
        <f>VLOOKUP([1]Foglio1!E419,[1]LEGENDA!F$1:I$65536,3,FALSE)</f>
        <v>FRMMSM94B28A271M</v>
      </c>
      <c r="I419" t="str">
        <f>+[1]Foglio1!F419</f>
        <v>'MAS di FERMANI MASSIMO'</v>
      </c>
      <c r="M419" t="str">
        <f t="shared" si="18"/>
        <v>FRMMSM94B28A271M</v>
      </c>
      <c r="N419" t="str">
        <f t="shared" si="18"/>
        <v>'MAS di FERMANI MASSIMO'</v>
      </c>
      <c r="P419" s="4">
        <f>+[1]Foglio1!G419</f>
        <v>560</v>
      </c>
      <c r="R419" s="5">
        <f>+[1]Foglio1!D419</f>
        <v>44417</v>
      </c>
      <c r="S419" s="5">
        <f t="shared" si="19"/>
        <v>44417</v>
      </c>
      <c r="T419" s="4">
        <f t="shared" si="20"/>
        <v>560</v>
      </c>
    </row>
    <row r="420" spans="1:20" x14ac:dyDescent="0.2">
      <c r="B420" s="2" t="s">
        <v>440</v>
      </c>
      <c r="C420" s="3" t="s">
        <v>18</v>
      </c>
      <c r="D420" t="str">
        <f>+VLOOKUP([1]Foglio1!P420,[1]LEGENDA!A$1:B$65536,2,FALSE)</f>
        <v>Acquisto di Servizi</v>
      </c>
      <c r="E420" t="s">
        <v>19</v>
      </c>
      <c r="H420" t="str">
        <f>VLOOKUP([1]Foglio1!E420,[1]LEGENDA!F$1:I$65536,3,FALSE)</f>
        <v>01296990441</v>
      </c>
      <c r="I420" t="str">
        <f>+[1]Foglio1!F420</f>
        <v>'CE.SER.FARMA S.R.L.'</v>
      </c>
      <c r="M420" t="str">
        <f t="shared" si="18"/>
        <v>01296990441</v>
      </c>
      <c r="N420" t="str">
        <f t="shared" si="18"/>
        <v>'CE.SER.FARMA S.R.L.'</v>
      </c>
      <c r="P420" s="4">
        <f>+[1]Foglio1!G420</f>
        <v>302.98</v>
      </c>
      <c r="R420" s="5">
        <f>+[1]Foglio1!D420</f>
        <v>44418</v>
      </c>
      <c r="S420" s="5">
        <f t="shared" si="19"/>
        <v>44418</v>
      </c>
      <c r="T420" s="4">
        <f t="shared" si="20"/>
        <v>302.98</v>
      </c>
    </row>
    <row r="421" spans="1:20" x14ac:dyDescent="0.2">
      <c r="B421" s="2" t="s">
        <v>441</v>
      </c>
      <c r="C421" s="3" t="s">
        <v>18</v>
      </c>
      <c r="D421" t="str">
        <f>+VLOOKUP([1]Foglio1!P421,[1]LEGENDA!A$1:B$65536,2,FALSE)</f>
        <v>Acquisto materie prime</v>
      </c>
      <c r="E421" t="s">
        <v>19</v>
      </c>
      <c r="H421" t="str">
        <f>VLOOKUP([1]Foglio1!E421,[1]LEGENDA!F$1:I$65536,3,FALSE)</f>
        <v>FRMMSM94B28A271M</v>
      </c>
      <c r="I421" t="str">
        <f>+[1]Foglio1!F421</f>
        <v>'MAS di FERMANI MASSIMO'</v>
      </c>
      <c r="M421" t="str">
        <f t="shared" si="18"/>
        <v>FRMMSM94B28A271M</v>
      </c>
      <c r="N421" t="str">
        <f t="shared" si="18"/>
        <v>'MAS di FERMANI MASSIMO'</v>
      </c>
      <c r="P421" s="4">
        <f>+[1]Foglio1!G421</f>
        <v>1400</v>
      </c>
      <c r="R421" s="5">
        <f>+[1]Foglio1!D421</f>
        <v>44418</v>
      </c>
      <c r="S421" s="5">
        <f t="shared" si="19"/>
        <v>44418</v>
      </c>
      <c r="T421" s="4">
        <f t="shared" si="20"/>
        <v>1400</v>
      </c>
    </row>
    <row r="422" spans="1:20" x14ac:dyDescent="0.2">
      <c r="B422" s="2" t="s">
        <v>442</v>
      </c>
      <c r="C422" s="3" t="s">
        <v>18</v>
      </c>
      <c r="D422" t="str">
        <f>+VLOOKUP([1]Foglio1!P422,[1]LEGENDA!A$1:B$65536,2,FALSE)</f>
        <v>Acquisto materie prime</v>
      </c>
      <c r="E422" t="s">
        <v>19</v>
      </c>
      <c r="H422" t="str">
        <f>VLOOKUP([1]Foglio1!E422,[1]LEGENDA!F$1:I$65536,3,FALSE)</f>
        <v>02029350440</v>
      </c>
      <c r="I422" t="str">
        <f>+[1]Foglio1!F422</f>
        <v>'MEDICA SRL UNIPERSONALE'</v>
      </c>
      <c r="M422" t="str">
        <f t="shared" si="18"/>
        <v>02029350440</v>
      </c>
      <c r="N422" t="str">
        <f t="shared" si="18"/>
        <v>'MEDICA SRL UNIPERSONALE'</v>
      </c>
      <c r="P422" s="4">
        <f>+[1]Foglio1!G422</f>
        <v>120</v>
      </c>
      <c r="R422" s="5">
        <f>+[1]Foglio1!D422</f>
        <v>44418</v>
      </c>
      <c r="S422" s="5">
        <f t="shared" si="19"/>
        <v>44418</v>
      </c>
      <c r="T422" s="4">
        <f t="shared" si="20"/>
        <v>120</v>
      </c>
    </row>
    <row r="423" spans="1:20" x14ac:dyDescent="0.2">
      <c r="B423" s="2" t="s">
        <v>443</v>
      </c>
      <c r="C423" s="3" t="s">
        <v>18</v>
      </c>
      <c r="D423" t="str">
        <f>+VLOOKUP([1]Foglio1!P423,[1]LEGENDA!A$1:B$65536,2,FALSE)</f>
        <v>Acquisto di Servizi</v>
      </c>
      <c r="E423" t="s">
        <v>19</v>
      </c>
      <c r="H423" t="str">
        <f>VLOOKUP([1]Foglio1!E423,[1]LEGENDA!F$1:I$65536,3,FALSE)</f>
        <v>02220530444</v>
      </c>
      <c r="I423" t="str">
        <f>+[1]Foglio1!F423</f>
        <v>'HOLIPRINT SRLS UNIPERSONALE'</v>
      </c>
      <c r="M423" t="str">
        <f t="shared" si="18"/>
        <v>02220530444</v>
      </c>
      <c r="N423" t="str">
        <f t="shared" si="18"/>
        <v>'HOLIPRINT SRLS UNIPERSONALE'</v>
      </c>
      <c r="P423" s="4">
        <f>+[1]Foglio1!G423</f>
        <v>200</v>
      </c>
      <c r="R423" s="5">
        <f>+[1]Foglio1!D423</f>
        <v>44420</v>
      </c>
      <c r="S423" s="5">
        <f t="shared" si="19"/>
        <v>44420</v>
      </c>
      <c r="T423" s="4">
        <f t="shared" si="20"/>
        <v>200</v>
      </c>
    </row>
    <row r="424" spans="1:20" x14ac:dyDescent="0.2">
      <c r="B424" s="2" t="s">
        <v>444</v>
      </c>
      <c r="C424" s="3" t="s">
        <v>18</v>
      </c>
      <c r="D424" t="str">
        <f>+VLOOKUP([1]Foglio1!P424,[1]LEGENDA!A$1:B$65536,2,FALSE)</f>
        <v>Acquisto materie prime</v>
      </c>
      <c r="E424" t="s">
        <v>19</v>
      </c>
      <c r="H424" t="str">
        <f>VLOOKUP([1]Foglio1!E424,[1]LEGENDA!F$1:I$65536,3,FALSE)</f>
        <v>11985010153</v>
      </c>
      <c r="I424" t="str">
        <f>+[1]Foglio1!F424</f>
        <v>'SO.FARMA.MORRA SPA'</v>
      </c>
      <c r="M424" t="str">
        <f t="shared" si="18"/>
        <v>11985010153</v>
      </c>
      <c r="N424" t="str">
        <f t="shared" si="18"/>
        <v>'SO.FARMA.MORRA SPA'</v>
      </c>
      <c r="P424" s="4">
        <f>+[1]Foglio1!G424</f>
        <v>-145.01</v>
      </c>
      <c r="R424" s="5">
        <f>+[1]Foglio1!D424</f>
        <v>44422</v>
      </c>
      <c r="S424" s="5">
        <f t="shared" si="19"/>
        <v>44422</v>
      </c>
      <c r="T424" s="4">
        <f t="shared" si="20"/>
        <v>-145.01</v>
      </c>
    </row>
    <row r="425" spans="1:20" x14ac:dyDescent="0.2">
      <c r="B425" s="2" t="s">
        <v>445</v>
      </c>
      <c r="C425" s="3" t="s">
        <v>18</v>
      </c>
      <c r="D425" t="str">
        <f>+VLOOKUP([1]Foglio1!P425,[1]LEGENDA!A$1:B$65536,2,FALSE)</f>
        <v>Acquisto materie prime</v>
      </c>
      <c r="E425" t="s">
        <v>19</v>
      </c>
      <c r="H425" t="str">
        <f>VLOOKUP([1]Foglio1!E425,[1]LEGENDA!F$1:I$65536,3,FALSE)</f>
        <v>11985010153</v>
      </c>
      <c r="I425" t="str">
        <f>+[1]Foglio1!F425</f>
        <v>'SO.FARMA.MORRA SPA'</v>
      </c>
      <c r="M425" t="str">
        <f t="shared" si="18"/>
        <v>11985010153</v>
      </c>
      <c r="N425" t="str">
        <f t="shared" si="18"/>
        <v>'SO.FARMA.MORRA SPA'</v>
      </c>
      <c r="P425" s="4">
        <f>+[1]Foglio1!G425</f>
        <v>6106.37</v>
      </c>
      <c r="R425" s="5">
        <f>+[1]Foglio1!D425</f>
        <v>44422</v>
      </c>
      <c r="S425" s="5">
        <f t="shared" si="19"/>
        <v>44422</v>
      </c>
      <c r="T425" s="4">
        <f t="shared" si="20"/>
        <v>6106.37</v>
      </c>
    </row>
    <row r="426" spans="1:20" x14ac:dyDescent="0.2">
      <c r="A426" s="3" t="s">
        <v>33</v>
      </c>
      <c r="B426" s="2" t="s">
        <v>446</v>
      </c>
      <c r="C426" s="3" t="s">
        <v>18</v>
      </c>
      <c r="D426" t="str">
        <f>+VLOOKUP([1]Foglio1!P426,[1]LEGENDA!A$1:B$65536,2,FALSE)</f>
        <v>Acquisto materie prime</v>
      </c>
      <c r="E426" t="s">
        <v>35</v>
      </c>
      <c r="H426" t="str">
        <f>VLOOKUP([1]Foglio1!E426,[1]LEGENDA!F$1:I$65536,3,FALSE)</f>
        <v>00165110248</v>
      </c>
      <c r="I426" t="str">
        <f>+[1]Foglio1!F426</f>
        <v>'COMIFAR DISTRIBUZIONE SPA'</v>
      </c>
      <c r="M426" t="str">
        <f t="shared" si="18"/>
        <v>00165110248</v>
      </c>
      <c r="N426" t="str">
        <f t="shared" si="18"/>
        <v>'COMIFAR DISTRIBUZIONE SPA'</v>
      </c>
      <c r="P426" s="4">
        <f>+[1]Foglio1!G426</f>
        <v>9.67</v>
      </c>
      <c r="R426" s="5">
        <f>+[1]Foglio1!D426</f>
        <v>44423</v>
      </c>
      <c r="S426" s="5">
        <f t="shared" si="19"/>
        <v>44423</v>
      </c>
      <c r="T426" s="4">
        <f t="shared" si="20"/>
        <v>9.67</v>
      </c>
    </row>
    <row r="427" spans="1:20" x14ac:dyDescent="0.2">
      <c r="A427" s="3" t="s">
        <v>33</v>
      </c>
      <c r="B427" s="2" t="s">
        <v>447</v>
      </c>
      <c r="C427" s="3" t="s">
        <v>18</v>
      </c>
      <c r="D427" t="str">
        <f>+VLOOKUP([1]Foglio1!P427,[1]LEGENDA!A$1:B$65536,2,FALSE)</f>
        <v>Acquisto materie prime</v>
      </c>
      <c r="E427" t="s">
        <v>35</v>
      </c>
      <c r="H427" t="str">
        <f>VLOOKUP([1]Foglio1!E427,[1]LEGENDA!F$1:I$65536,3,FALSE)</f>
        <v>00165110248</v>
      </c>
      <c r="I427" t="str">
        <f>+[1]Foglio1!F427</f>
        <v>'COMIFAR DISTRIBUZIONE SPA'</v>
      </c>
      <c r="M427" t="str">
        <f t="shared" si="18"/>
        <v>00165110248</v>
      </c>
      <c r="N427" t="str">
        <f t="shared" si="18"/>
        <v>'COMIFAR DISTRIBUZIONE SPA'</v>
      </c>
      <c r="P427" s="4">
        <f>+[1]Foglio1!G427</f>
        <v>4725.63</v>
      </c>
      <c r="R427" s="5">
        <f>+[1]Foglio1!D427</f>
        <v>44423</v>
      </c>
      <c r="S427" s="5">
        <f t="shared" si="19"/>
        <v>44423</v>
      </c>
      <c r="T427" s="4">
        <f t="shared" si="20"/>
        <v>4725.63</v>
      </c>
    </row>
    <row r="428" spans="1:20" x14ac:dyDescent="0.2">
      <c r="A428" s="3" t="s">
        <v>40</v>
      </c>
      <c r="B428" s="2" t="s">
        <v>448</v>
      </c>
      <c r="C428" s="3" t="s">
        <v>18</v>
      </c>
      <c r="D428" t="str">
        <f>+VLOOKUP([1]Foglio1!P428,[1]LEGENDA!A$1:B$65536,2,FALSE)</f>
        <v>Acquisto materie prime</v>
      </c>
      <c r="E428" t="s">
        <v>35</v>
      </c>
      <c r="H428" t="str">
        <f>VLOOKUP([1]Foglio1!E428,[1]LEGENDA!F$1:I$65536,3,FALSE)</f>
        <v>03048300549</v>
      </c>
      <c r="I428" t="str">
        <f>+[1]Foglio1!F428</f>
        <v>'FARMACENTRO SERVIZI E LOGISTICA SOC. COOP.'</v>
      </c>
      <c r="M428" t="str">
        <f t="shared" si="18"/>
        <v>03048300549</v>
      </c>
      <c r="N428" t="str">
        <f t="shared" si="18"/>
        <v>'FARMACENTRO SERVIZI E LOGISTICA SOC. COOP.'</v>
      </c>
      <c r="P428" s="4">
        <f>+[1]Foglio1!G428</f>
        <v>1590.81</v>
      </c>
      <c r="R428" s="5">
        <f>+[1]Foglio1!D428</f>
        <v>44424</v>
      </c>
      <c r="S428" s="5">
        <f t="shared" si="19"/>
        <v>44424</v>
      </c>
      <c r="T428" s="4">
        <f t="shared" si="20"/>
        <v>1590.81</v>
      </c>
    </row>
    <row r="429" spans="1:20" x14ac:dyDescent="0.2">
      <c r="A429" s="3" t="s">
        <v>40</v>
      </c>
      <c r="B429" s="2" t="s">
        <v>449</v>
      </c>
      <c r="C429" s="3" t="s">
        <v>18</v>
      </c>
      <c r="D429" t="str">
        <f>+VLOOKUP([1]Foglio1!P429,[1]LEGENDA!A$1:B$65536,2,FALSE)</f>
        <v>Acquisto materie prime</v>
      </c>
      <c r="E429" t="s">
        <v>35</v>
      </c>
      <c r="H429" t="str">
        <f>VLOOKUP([1]Foglio1!E429,[1]LEGENDA!F$1:I$65536,3,FALSE)</f>
        <v>03048300549</v>
      </c>
      <c r="I429" t="str">
        <f>+[1]Foglio1!F429</f>
        <v>'FARMACENTRO SERVIZI E LOGISTICA SOC. COOP.'</v>
      </c>
      <c r="M429" t="str">
        <f t="shared" si="18"/>
        <v>03048300549</v>
      </c>
      <c r="N429" t="str">
        <f t="shared" si="18"/>
        <v>'FARMACENTRO SERVIZI E LOGISTICA SOC. COOP.'</v>
      </c>
      <c r="P429" s="4">
        <f>+[1]Foglio1!G429</f>
        <v>-338.56</v>
      </c>
      <c r="R429" s="5">
        <f>+[1]Foglio1!D429</f>
        <v>44424</v>
      </c>
      <c r="S429" s="5">
        <f t="shared" si="19"/>
        <v>44424</v>
      </c>
      <c r="T429" s="4">
        <f t="shared" si="20"/>
        <v>-338.56</v>
      </c>
    </row>
    <row r="430" spans="1:20" x14ac:dyDescent="0.2">
      <c r="B430" s="2" t="s">
        <v>450</v>
      </c>
      <c r="C430" s="3" t="s">
        <v>18</v>
      </c>
      <c r="D430" t="str">
        <f>+VLOOKUP([1]Foglio1!P430,[1]LEGENDA!A$1:B$65536,2,FALSE)</f>
        <v>Acquisto materie prime</v>
      </c>
      <c r="E430" t="s">
        <v>19</v>
      </c>
      <c r="H430" t="str">
        <f>VLOOKUP([1]Foglio1!E430,[1]LEGENDA!F$1:I$65536,3,FALSE)</f>
        <v>00867200156</v>
      </c>
      <c r="I430" t="str">
        <f>+[1]Foglio1!F430</f>
        <v>'GlaxoSmithKline Consumer Healthcare Srl'</v>
      </c>
      <c r="M430" t="str">
        <f t="shared" si="18"/>
        <v>00867200156</v>
      </c>
      <c r="N430" t="str">
        <f t="shared" si="18"/>
        <v>'GlaxoSmithKline Consumer Healthcare Srl'</v>
      </c>
      <c r="P430" s="4">
        <f>+[1]Foglio1!G430</f>
        <v>29.25</v>
      </c>
      <c r="R430" s="5">
        <f>+[1]Foglio1!D430</f>
        <v>44426</v>
      </c>
      <c r="S430" s="5">
        <f t="shared" si="19"/>
        <v>44426</v>
      </c>
      <c r="T430" s="4">
        <f t="shared" si="20"/>
        <v>29.25</v>
      </c>
    </row>
    <row r="431" spans="1:20" x14ac:dyDescent="0.2">
      <c r="B431" s="2" t="s">
        <v>451</v>
      </c>
      <c r="C431" s="3" t="s">
        <v>18</v>
      </c>
      <c r="D431" t="str">
        <f>+VLOOKUP([1]Foglio1!P431,[1]LEGENDA!A$1:B$65536,2,FALSE)</f>
        <v>Acquisto materie prime</v>
      </c>
      <c r="E431" t="s">
        <v>19</v>
      </c>
      <c r="H431" t="str">
        <f>VLOOKUP([1]Foglio1!E431,[1]LEGENDA!F$1:I$65536,3,FALSE)</f>
        <v>FRMMSM94B28A271M</v>
      </c>
      <c r="I431" t="str">
        <f>+[1]Foglio1!F431</f>
        <v>'MAS di FERMANI MASSIMO'</v>
      </c>
      <c r="M431" t="str">
        <f t="shared" si="18"/>
        <v>FRMMSM94B28A271M</v>
      </c>
      <c r="N431" t="str">
        <f t="shared" si="18"/>
        <v>'MAS di FERMANI MASSIMO'</v>
      </c>
      <c r="P431" s="4">
        <f>+[1]Foglio1!G431</f>
        <v>1150</v>
      </c>
      <c r="R431" s="5">
        <f>+[1]Foglio1!D431</f>
        <v>44428</v>
      </c>
      <c r="S431" s="5">
        <f t="shared" si="19"/>
        <v>44428</v>
      </c>
      <c r="T431" s="4">
        <f t="shared" si="20"/>
        <v>1150</v>
      </c>
    </row>
    <row r="432" spans="1:20" x14ac:dyDescent="0.2">
      <c r="B432" s="2" t="s">
        <v>452</v>
      </c>
      <c r="C432" s="3" t="s">
        <v>18</v>
      </c>
      <c r="D432" t="str">
        <f>+VLOOKUP([1]Foglio1!P432,[1]LEGENDA!A$1:B$65536,2,FALSE)</f>
        <v>Acquisto di Servizi</v>
      </c>
      <c r="E432" t="s">
        <v>19</v>
      </c>
      <c r="H432" t="str">
        <f>VLOOKUP([1]Foglio1!E432,[1]LEGENDA!F$1:I$65536,3,FALSE)</f>
        <v>DNGFBA62M17H769O</v>
      </c>
      <c r="I432" t="str">
        <f>+[1]Foglio1!F432</f>
        <v>'SerTec di Fabio D'Angelo'</v>
      </c>
      <c r="M432" t="str">
        <f t="shared" si="18"/>
        <v>DNGFBA62M17H769O</v>
      </c>
      <c r="N432" t="str">
        <f t="shared" si="18"/>
        <v>'SerTec di Fabio D'Angelo'</v>
      </c>
      <c r="P432" s="4">
        <f>+[1]Foglio1!G432</f>
        <v>135</v>
      </c>
      <c r="R432" s="5">
        <f>+[1]Foglio1!D432</f>
        <v>44429</v>
      </c>
      <c r="S432" s="5">
        <f t="shared" si="19"/>
        <v>44429</v>
      </c>
      <c r="T432" s="4">
        <f t="shared" si="20"/>
        <v>135</v>
      </c>
    </row>
    <row r="433" spans="1:20" x14ac:dyDescent="0.2">
      <c r="B433" s="2" t="s">
        <v>453</v>
      </c>
      <c r="C433" s="3" t="s">
        <v>18</v>
      </c>
      <c r="D433" t="str">
        <f>+VLOOKUP([1]Foglio1!P433,[1]LEGENDA!A$1:B$65536,2,FALSE)</f>
        <v>Acquisto materie prime</v>
      </c>
      <c r="E433" t="s">
        <v>19</v>
      </c>
      <c r="H433" t="str">
        <f>VLOOKUP([1]Foglio1!E433,[1]LEGENDA!F$1:I$65536,3,FALSE)</f>
        <v>11985010153</v>
      </c>
      <c r="I433" t="str">
        <f>+[1]Foglio1!F433</f>
        <v>'SO.FARMA.MORRA SPA'</v>
      </c>
      <c r="M433" t="str">
        <f t="shared" si="18"/>
        <v>11985010153</v>
      </c>
      <c r="N433" t="str">
        <f t="shared" si="18"/>
        <v>'SO.FARMA.MORRA SPA'</v>
      </c>
      <c r="P433" s="4">
        <f>+[1]Foglio1!G433</f>
        <v>4398.57</v>
      </c>
      <c r="R433" s="5">
        <f>+[1]Foglio1!D433</f>
        <v>44429</v>
      </c>
      <c r="S433" s="5">
        <f t="shared" si="19"/>
        <v>44429</v>
      </c>
      <c r="T433" s="4">
        <f t="shared" si="20"/>
        <v>4398.57</v>
      </c>
    </row>
    <row r="434" spans="1:20" x14ac:dyDescent="0.2">
      <c r="B434" s="2" t="s">
        <v>454</v>
      </c>
      <c r="C434" s="3" t="s">
        <v>18</v>
      </c>
      <c r="D434" t="str">
        <f>+VLOOKUP([1]Foglio1!P434,[1]LEGENDA!A$1:B$65536,2,FALSE)</f>
        <v>Acquisto materie prime</v>
      </c>
      <c r="E434" t="s">
        <v>19</v>
      </c>
      <c r="H434" t="str">
        <f>VLOOKUP([1]Foglio1!E434,[1]LEGENDA!F$1:I$65536,3,FALSE)</f>
        <v>05849130157</v>
      </c>
      <c r="I434" t="str">
        <f>+[1]Foglio1!F434</f>
        <v>'Bayer S.p.A.'</v>
      </c>
      <c r="M434" t="str">
        <f t="shared" si="18"/>
        <v>05849130157</v>
      </c>
      <c r="N434" t="str">
        <f t="shared" si="18"/>
        <v>'Bayer S.p.A.'</v>
      </c>
      <c r="P434" s="4">
        <f>+[1]Foglio1!G434</f>
        <v>471.35</v>
      </c>
      <c r="R434" s="5">
        <f>+[1]Foglio1!D434</f>
        <v>44431</v>
      </c>
      <c r="S434" s="5">
        <f t="shared" si="19"/>
        <v>44431</v>
      </c>
      <c r="T434" s="4">
        <f t="shared" si="20"/>
        <v>471.35</v>
      </c>
    </row>
    <row r="435" spans="1:20" x14ac:dyDescent="0.2">
      <c r="B435" s="2" t="s">
        <v>455</v>
      </c>
      <c r="C435" s="3" t="s">
        <v>18</v>
      </c>
      <c r="D435" t="str">
        <f>+VLOOKUP([1]Foglio1!P435,[1]LEGENDA!A$1:B$65536,2,FALSE)</f>
        <v>Acquisto di Servizi</v>
      </c>
      <c r="E435" t="s">
        <v>19</v>
      </c>
      <c r="H435" t="str">
        <f>VLOOKUP([1]Foglio1!E435,[1]LEGENDA!F$1:I$65536,3,FALSE)</f>
        <v>01731410443</v>
      </c>
      <c r="I435" t="str">
        <f>+[1]Foglio1!F435</f>
        <v>'SO.L.G.A.S. S.r.l.'</v>
      </c>
      <c r="M435" t="str">
        <f t="shared" si="18"/>
        <v>01731410443</v>
      </c>
      <c r="N435" t="str">
        <f t="shared" si="18"/>
        <v>'SO.L.G.A.S. S.r.l.'</v>
      </c>
      <c r="P435" s="4">
        <f>+[1]Foglio1!G435</f>
        <v>945.74</v>
      </c>
      <c r="R435" s="5">
        <f>+[1]Foglio1!D435</f>
        <v>44432</v>
      </c>
      <c r="S435" s="5">
        <f t="shared" si="19"/>
        <v>44432</v>
      </c>
      <c r="T435" s="4">
        <f t="shared" si="20"/>
        <v>945.74</v>
      </c>
    </row>
    <row r="436" spans="1:20" x14ac:dyDescent="0.2">
      <c r="B436" s="2" t="s">
        <v>456</v>
      </c>
      <c r="C436" s="3" t="s">
        <v>18</v>
      </c>
      <c r="D436" t="str">
        <f>+VLOOKUP([1]Foglio1!P436,[1]LEGENDA!A$1:B$65536,2,FALSE)</f>
        <v>Acquisto materie prime</v>
      </c>
      <c r="E436" t="s">
        <v>19</v>
      </c>
      <c r="H436" t="str">
        <f>VLOOKUP([1]Foglio1!E436,[1]LEGENDA!F$1:I$65536,3,FALSE)</f>
        <v>FRMMSM94B28A271M</v>
      </c>
      <c r="I436" t="str">
        <f>+[1]Foglio1!F436</f>
        <v>'MAS di FERMANI MASSIMO'</v>
      </c>
      <c r="M436" t="str">
        <f t="shared" si="18"/>
        <v>FRMMSM94B28A271M</v>
      </c>
      <c r="N436" t="str">
        <f t="shared" si="18"/>
        <v>'MAS di FERMANI MASSIMO'</v>
      </c>
      <c r="P436" s="4">
        <f>+[1]Foglio1!G436</f>
        <v>1150</v>
      </c>
      <c r="R436" s="5">
        <f>+[1]Foglio1!D436</f>
        <v>44434</v>
      </c>
      <c r="S436" s="5">
        <f t="shared" si="19"/>
        <v>44434</v>
      </c>
      <c r="T436" s="4">
        <f t="shared" si="20"/>
        <v>1150</v>
      </c>
    </row>
    <row r="437" spans="1:20" x14ac:dyDescent="0.2">
      <c r="B437" s="2" t="s">
        <v>457</v>
      </c>
      <c r="C437" s="3" t="s">
        <v>18</v>
      </c>
      <c r="D437" t="str">
        <f>+VLOOKUP([1]Foglio1!P437,[1]LEGENDA!A$1:B$65536,2,FALSE)</f>
        <v>Acquisto materie prime</v>
      </c>
      <c r="E437" t="s">
        <v>19</v>
      </c>
      <c r="H437" t="str">
        <f>VLOOKUP([1]Foglio1!E437,[1]LEGENDA!F$1:I$65536,3,FALSE)</f>
        <v>01238080442</v>
      </c>
      <c r="I437" t="str">
        <f>+[1]Foglio1!F437</f>
        <v>'Eco Chim s.a.s. di Ortenzi Mauro &amp; C.'</v>
      </c>
      <c r="M437" t="str">
        <f t="shared" si="18"/>
        <v>01238080442</v>
      </c>
      <c r="N437" t="str">
        <f t="shared" si="18"/>
        <v>'Eco Chim s.a.s. di Ortenzi Mauro &amp; C.'</v>
      </c>
      <c r="P437" s="4">
        <f>+[1]Foglio1!G437</f>
        <v>55.3</v>
      </c>
      <c r="R437" s="5">
        <f>+[1]Foglio1!D437</f>
        <v>44435</v>
      </c>
      <c r="S437" s="5">
        <f t="shared" si="19"/>
        <v>44435</v>
      </c>
      <c r="T437" s="4">
        <f t="shared" si="20"/>
        <v>55.3</v>
      </c>
    </row>
    <row r="438" spans="1:20" x14ac:dyDescent="0.2">
      <c r="B438" s="2" t="s">
        <v>458</v>
      </c>
      <c r="C438" s="3" t="s">
        <v>18</v>
      </c>
      <c r="D438" t="str">
        <f>+VLOOKUP([1]Foglio1!P438,[1]LEGENDA!A$1:B$65536,2,FALSE)</f>
        <v>Altri acquisti diversi di gestione</v>
      </c>
      <c r="E438" t="s">
        <v>19</v>
      </c>
      <c r="H438" t="str">
        <f>VLOOKUP([1]Foglio1!E438,[1]LEGENDA!F$1:I$65536,3,FALSE)</f>
        <v>01653500445</v>
      </c>
      <c r="I438" t="str">
        <f>+[1]Foglio1!F438</f>
        <v>'RIGENER SERVICE SNC DI  STORTINI GIORGIO E MINNETTI'</v>
      </c>
      <c r="M438" t="str">
        <f t="shared" si="18"/>
        <v>01653500445</v>
      </c>
      <c r="N438" t="str">
        <f t="shared" si="18"/>
        <v>'RIGENER SERVICE SNC DI  STORTINI GIORGIO E MINNETTI'</v>
      </c>
      <c r="P438" s="4">
        <f>+[1]Foglio1!G438</f>
        <v>14.75</v>
      </c>
      <c r="R438" s="5">
        <f>+[1]Foglio1!D438</f>
        <v>44435</v>
      </c>
      <c r="S438" s="5">
        <f t="shared" si="19"/>
        <v>44435</v>
      </c>
      <c r="T438" s="4">
        <f t="shared" si="20"/>
        <v>14.75</v>
      </c>
    </row>
    <row r="439" spans="1:20" x14ac:dyDescent="0.2">
      <c r="B439" s="2" t="s">
        <v>459</v>
      </c>
      <c r="C439" s="3" t="s">
        <v>18</v>
      </c>
      <c r="D439" t="str">
        <f>+VLOOKUP([1]Foglio1!P439,[1]LEGENDA!A$1:B$65536,2,FALSE)</f>
        <v>Acquisto materie prime</v>
      </c>
      <c r="E439" t="s">
        <v>19</v>
      </c>
      <c r="H439" t="str">
        <f>VLOOKUP([1]Foglio1!E439,[1]LEGENDA!F$1:I$65536,3,FALSE)</f>
        <v>03690650134</v>
      </c>
      <c r="I439" t="str">
        <f>+[1]Foglio1!F439</f>
        <v>'PIKDARE SPA'</v>
      </c>
      <c r="M439" t="str">
        <f t="shared" si="18"/>
        <v>03690650134</v>
      </c>
      <c r="N439" t="str">
        <f t="shared" si="18"/>
        <v>'PIKDARE SPA'</v>
      </c>
      <c r="P439" s="4">
        <f>+[1]Foglio1!G439</f>
        <v>53.55</v>
      </c>
      <c r="R439" s="5">
        <f>+[1]Foglio1!D439</f>
        <v>44438</v>
      </c>
      <c r="S439" s="5">
        <f t="shared" si="19"/>
        <v>44438</v>
      </c>
      <c r="T439" s="4">
        <f t="shared" si="20"/>
        <v>53.55</v>
      </c>
    </row>
    <row r="440" spans="1:20" x14ac:dyDescent="0.2">
      <c r="B440" s="2" t="s">
        <v>460</v>
      </c>
      <c r="C440" s="3" t="s">
        <v>18</v>
      </c>
      <c r="D440" t="str">
        <f>+VLOOKUP([1]Foglio1!P440,[1]LEGENDA!A$1:B$65536,2,FALSE)</f>
        <v>Personale</v>
      </c>
      <c r="E440" t="s">
        <v>19</v>
      </c>
      <c r="H440" t="str">
        <f>VLOOKUP([1]Foglio1!E440,[1]LEGENDA!F$1:I$65536,3,FALSE)</f>
        <v>05347681008</v>
      </c>
      <c r="I440" t="str">
        <f>+[1]Foglio1!F440</f>
        <v>'Ali - Agenzia per il Lavoro - S.p.A.'</v>
      </c>
      <c r="M440" t="str">
        <f t="shared" si="18"/>
        <v>05347681008</v>
      </c>
      <c r="N440" t="str">
        <f t="shared" si="18"/>
        <v>'Ali - Agenzia per il Lavoro - S.p.A.'</v>
      </c>
      <c r="P440" s="4">
        <f>+[1]Foglio1!G440</f>
        <v>2595.81</v>
      </c>
      <c r="R440" s="5">
        <f>+[1]Foglio1!D440</f>
        <v>44439</v>
      </c>
      <c r="S440" s="5">
        <f t="shared" si="19"/>
        <v>44439</v>
      </c>
      <c r="T440" s="4">
        <f t="shared" si="20"/>
        <v>2595.81</v>
      </c>
    </row>
    <row r="441" spans="1:20" x14ac:dyDescent="0.2">
      <c r="B441" s="2" t="s">
        <v>461</v>
      </c>
      <c r="C441" s="3" t="s">
        <v>18</v>
      </c>
      <c r="D441" t="str">
        <f>+VLOOKUP([1]Foglio1!P441,[1]LEGENDA!A$1:B$65536,2,FALSE)</f>
        <v>Personale</v>
      </c>
      <c r="E441" t="s">
        <v>19</v>
      </c>
      <c r="H441" t="str">
        <f>VLOOKUP([1]Foglio1!E441,[1]LEGENDA!F$1:I$65536,3,FALSE)</f>
        <v>05347681008</v>
      </c>
      <c r="I441" t="str">
        <f>+[1]Foglio1!F441</f>
        <v>'Ali - Agenzia per il Lavoro - S.p.A.'</v>
      </c>
      <c r="M441" t="str">
        <f t="shared" si="18"/>
        <v>05347681008</v>
      </c>
      <c r="N441" t="str">
        <f t="shared" si="18"/>
        <v>'Ali - Agenzia per il Lavoro - S.p.A.'</v>
      </c>
      <c r="P441" s="4">
        <f>+[1]Foglio1!G441</f>
        <v>2595.81</v>
      </c>
      <c r="R441" s="5">
        <f>+[1]Foglio1!D441</f>
        <v>44439</v>
      </c>
      <c r="S441" s="5">
        <f t="shared" si="19"/>
        <v>44439</v>
      </c>
      <c r="T441" s="4">
        <f t="shared" si="20"/>
        <v>2595.81</v>
      </c>
    </row>
    <row r="442" spans="1:20" x14ac:dyDescent="0.2">
      <c r="A442" s="3" t="s">
        <v>33</v>
      </c>
      <c r="B442" s="2" t="s">
        <v>462</v>
      </c>
      <c r="C442" s="3" t="s">
        <v>18</v>
      </c>
      <c r="D442" t="str">
        <f>+VLOOKUP([1]Foglio1!P442,[1]LEGENDA!A$1:B$65536,2,FALSE)</f>
        <v>Acquisto materie prime</v>
      </c>
      <c r="E442" t="s">
        <v>35</v>
      </c>
      <c r="H442" t="str">
        <f>VLOOKUP([1]Foglio1!E442,[1]LEGENDA!F$1:I$65536,3,FALSE)</f>
        <v>00165110248</v>
      </c>
      <c r="I442" t="str">
        <f>+[1]Foglio1!F442</f>
        <v>'COMIFAR DISTRIBUZIONE SPA'</v>
      </c>
      <c r="M442" t="str">
        <f t="shared" si="18"/>
        <v>00165110248</v>
      </c>
      <c r="N442" t="str">
        <f t="shared" si="18"/>
        <v>'COMIFAR DISTRIBUZIONE SPA'</v>
      </c>
      <c r="P442" s="4">
        <f>+[1]Foglio1!G442</f>
        <v>5708.93</v>
      </c>
      <c r="R442" s="5">
        <f>+[1]Foglio1!D442</f>
        <v>44439</v>
      </c>
      <c r="S442" s="5">
        <f t="shared" si="19"/>
        <v>44439</v>
      </c>
      <c r="T442" s="4">
        <f t="shared" si="20"/>
        <v>5708.93</v>
      </c>
    </row>
    <row r="443" spans="1:20" x14ac:dyDescent="0.2">
      <c r="A443" s="3" t="s">
        <v>33</v>
      </c>
      <c r="B443" s="2" t="s">
        <v>463</v>
      </c>
      <c r="C443" s="3" t="s">
        <v>18</v>
      </c>
      <c r="D443" t="str">
        <f>+VLOOKUP([1]Foglio1!P443,[1]LEGENDA!A$1:B$65536,2,FALSE)</f>
        <v>Acquisto materie prime</v>
      </c>
      <c r="E443" t="s">
        <v>35</v>
      </c>
      <c r="H443" t="str">
        <f>VLOOKUP([1]Foglio1!E443,[1]LEGENDA!F$1:I$65536,3,FALSE)</f>
        <v>00165110248</v>
      </c>
      <c r="I443" t="str">
        <f>+[1]Foglio1!F443</f>
        <v>'COMIFAR DISTRIBUZIONE SPA'</v>
      </c>
      <c r="M443" t="str">
        <f t="shared" si="18"/>
        <v>00165110248</v>
      </c>
      <c r="N443" t="str">
        <f t="shared" si="18"/>
        <v>'COMIFAR DISTRIBUZIONE SPA'</v>
      </c>
      <c r="P443" s="4">
        <f>+[1]Foglio1!G443</f>
        <v>5708.93</v>
      </c>
      <c r="R443" s="5">
        <f>+[1]Foglio1!D443</f>
        <v>44439</v>
      </c>
      <c r="S443" s="5">
        <f t="shared" si="19"/>
        <v>44439</v>
      </c>
      <c r="T443" s="4">
        <f t="shared" si="20"/>
        <v>5708.93</v>
      </c>
    </row>
    <row r="444" spans="1:20" x14ac:dyDescent="0.2">
      <c r="B444" s="2" t="s">
        <v>464</v>
      </c>
      <c r="C444" s="3" t="s">
        <v>18</v>
      </c>
      <c r="D444" t="str">
        <f>+VLOOKUP([1]Foglio1!P444,[1]LEGENDA!A$1:B$65536,2,FALSE)</f>
        <v>Acquisto materie prime</v>
      </c>
      <c r="E444" t="s">
        <v>19</v>
      </c>
      <c r="H444" t="str">
        <f>VLOOKUP([1]Foglio1!E444,[1]LEGENDA!F$1:I$65536,3,FALSE)</f>
        <v>02206660421</v>
      </c>
      <c r="I444" t="str">
        <f>+[1]Foglio1!F444</f>
        <v>'CONSORZIO CO.D.IN. MARCHE'</v>
      </c>
      <c r="M444" t="str">
        <f t="shared" si="18"/>
        <v>02206660421</v>
      </c>
      <c r="N444" t="str">
        <f t="shared" si="18"/>
        <v>'CONSORZIO CO.D.IN. MARCHE'</v>
      </c>
      <c r="P444" s="4">
        <f>+[1]Foglio1!G444</f>
        <v>9051.06</v>
      </c>
      <c r="R444" s="5">
        <f>+[1]Foglio1!D444</f>
        <v>44439</v>
      </c>
      <c r="S444" s="5">
        <f t="shared" si="19"/>
        <v>44439</v>
      </c>
      <c r="T444" s="4">
        <f t="shared" si="20"/>
        <v>9051.06</v>
      </c>
    </row>
    <row r="445" spans="1:20" x14ac:dyDescent="0.2">
      <c r="B445" s="2" t="s">
        <v>465</v>
      </c>
      <c r="C445" s="3" t="s">
        <v>18</v>
      </c>
      <c r="D445" t="str">
        <f>+VLOOKUP([1]Foglio1!P445,[1]LEGENDA!A$1:B$65536,2,FALSE)</f>
        <v>Acquisto materie prime</v>
      </c>
      <c r="E445" t="s">
        <v>19</v>
      </c>
      <c r="H445" t="str">
        <f>VLOOKUP([1]Foglio1!E445,[1]LEGENDA!F$1:I$65536,3,FALSE)</f>
        <v>02206660421</v>
      </c>
      <c r="I445" t="str">
        <f>+[1]Foglio1!F445</f>
        <v>'CONSORZIO CO.D.IN. MARCHE'</v>
      </c>
      <c r="M445" t="str">
        <f t="shared" si="18"/>
        <v>02206660421</v>
      </c>
      <c r="N445" t="str">
        <f t="shared" si="18"/>
        <v>'CONSORZIO CO.D.IN. MARCHE'</v>
      </c>
      <c r="P445" s="4">
        <f>+[1]Foglio1!G445</f>
        <v>1609.02</v>
      </c>
      <c r="R445" s="5">
        <f>+[1]Foglio1!D445</f>
        <v>44439</v>
      </c>
      <c r="S445" s="5">
        <f t="shared" si="19"/>
        <v>44439</v>
      </c>
      <c r="T445" s="4">
        <f t="shared" si="20"/>
        <v>1609.02</v>
      </c>
    </row>
    <row r="446" spans="1:20" x14ac:dyDescent="0.2">
      <c r="A446" s="3" t="s">
        <v>40</v>
      </c>
      <c r="B446" s="2" t="s">
        <v>466</v>
      </c>
      <c r="C446" s="3" t="s">
        <v>18</v>
      </c>
      <c r="D446" t="str">
        <f>+VLOOKUP([1]Foglio1!P446,[1]LEGENDA!A$1:B$65536,2,FALSE)</f>
        <v>Acquisto materie prime</v>
      </c>
      <c r="E446" t="s">
        <v>35</v>
      </c>
      <c r="H446" t="str">
        <f>VLOOKUP([1]Foglio1!E446,[1]LEGENDA!F$1:I$65536,3,FALSE)</f>
        <v>03048300549</v>
      </c>
      <c r="I446" t="str">
        <f>+[1]Foglio1!F446</f>
        <v>'FARMACENTRO SERVIZI E LOGISTICA SOC. COOP.'</v>
      </c>
      <c r="M446" t="str">
        <f t="shared" si="18"/>
        <v>03048300549</v>
      </c>
      <c r="N446" t="str">
        <f t="shared" si="18"/>
        <v>'FARMACENTRO SERVIZI E LOGISTICA SOC. COOP.'</v>
      </c>
      <c r="P446" s="4">
        <f>+[1]Foglio1!G446</f>
        <v>1834.27</v>
      </c>
      <c r="R446" s="5">
        <f>+[1]Foglio1!D446</f>
        <v>44439</v>
      </c>
      <c r="S446" s="5">
        <f t="shared" si="19"/>
        <v>44439</v>
      </c>
      <c r="T446" s="4">
        <f t="shared" si="20"/>
        <v>1834.27</v>
      </c>
    </row>
    <row r="447" spans="1:20" x14ac:dyDescent="0.2">
      <c r="B447" s="2" t="s">
        <v>467</v>
      </c>
      <c r="C447" s="3" t="s">
        <v>18</v>
      </c>
      <c r="D447" t="str">
        <f>+VLOOKUP([1]Foglio1!P447,[1]LEGENDA!A$1:B$65536,2,FALSE)</f>
        <v>Acquisto materie prime</v>
      </c>
      <c r="E447" t="s">
        <v>19</v>
      </c>
      <c r="H447" t="str">
        <f>VLOOKUP([1]Foglio1!E447,[1]LEGENDA!F$1:I$65536,3,FALSE)</f>
        <v>01229920432</v>
      </c>
      <c r="I447" t="str">
        <f>+[1]Foglio1!F447</f>
        <v>'FARMAVET S.R.L.'</v>
      </c>
      <c r="M447" t="str">
        <f t="shared" si="18"/>
        <v>01229920432</v>
      </c>
      <c r="N447" t="str">
        <f t="shared" si="18"/>
        <v>'FARMAVET S.R.L.'</v>
      </c>
      <c r="P447" s="4">
        <f>+[1]Foglio1!G447</f>
        <v>211.19</v>
      </c>
      <c r="R447" s="5">
        <f>+[1]Foglio1!D447</f>
        <v>44439</v>
      </c>
      <c r="S447" s="5">
        <f t="shared" si="19"/>
        <v>44439</v>
      </c>
      <c r="T447" s="4">
        <f t="shared" si="20"/>
        <v>211.19</v>
      </c>
    </row>
    <row r="448" spans="1:20" x14ac:dyDescent="0.2">
      <c r="B448" s="2" t="s">
        <v>468</v>
      </c>
      <c r="C448" s="3" t="s">
        <v>18</v>
      </c>
      <c r="D448" t="str">
        <f>+VLOOKUP([1]Foglio1!P448,[1]LEGENDA!A$1:B$65536,2,FALSE)</f>
        <v>Acquisto materie prime</v>
      </c>
      <c r="E448" t="s">
        <v>19</v>
      </c>
      <c r="H448" t="str">
        <f>VLOOKUP([1]Foglio1!E448,[1]LEGENDA!F$1:I$65536,3,FALSE)</f>
        <v>BBNNRG59C57Z112Y</v>
      </c>
      <c r="I448" t="str">
        <f>+[1]Foglio1!F448</f>
        <v>'J-STAR  DI ANDREA BOBINGER'</v>
      </c>
      <c r="M448" t="str">
        <f t="shared" si="18"/>
        <v>BBNNRG59C57Z112Y</v>
      </c>
      <c r="N448" t="str">
        <f t="shared" si="18"/>
        <v>'J-STAR  DI ANDREA BOBINGER'</v>
      </c>
      <c r="P448" s="4">
        <f>+[1]Foglio1!G448</f>
        <v>261.5</v>
      </c>
      <c r="R448" s="5">
        <f>+[1]Foglio1!D448</f>
        <v>44439</v>
      </c>
      <c r="S448" s="5">
        <f t="shared" si="19"/>
        <v>44439</v>
      </c>
      <c r="T448" s="4">
        <f t="shared" si="20"/>
        <v>261.5</v>
      </c>
    </row>
    <row r="449" spans="2:20" x14ac:dyDescent="0.2">
      <c r="B449" s="2" t="s">
        <v>469</v>
      </c>
      <c r="C449" s="3" t="s">
        <v>18</v>
      </c>
      <c r="D449" t="str">
        <f>+VLOOKUP([1]Foglio1!P449,[1]LEGENDA!A$1:B$65536,2,FALSE)</f>
        <v>Acquisto materie prime</v>
      </c>
      <c r="E449" t="s">
        <v>19</v>
      </c>
      <c r="H449" t="str">
        <f>VLOOKUP([1]Foglio1!E449,[1]LEGENDA!F$1:I$65536,3,FALSE)</f>
        <v>11985010153</v>
      </c>
      <c r="I449" t="str">
        <f>+[1]Foglio1!F449</f>
        <v>'SO.FARMA.MORRA SPA'</v>
      </c>
      <c r="M449" t="str">
        <f t="shared" si="18"/>
        <v>11985010153</v>
      </c>
      <c r="N449" t="str">
        <f t="shared" si="18"/>
        <v>'SO.FARMA.MORRA SPA'</v>
      </c>
      <c r="P449" s="4">
        <f>+[1]Foglio1!G449</f>
        <v>6042</v>
      </c>
      <c r="R449" s="5">
        <f>+[1]Foglio1!D449</f>
        <v>44439</v>
      </c>
      <c r="S449" s="5">
        <f t="shared" si="19"/>
        <v>44439</v>
      </c>
      <c r="T449" s="4">
        <f t="shared" si="20"/>
        <v>6042</v>
      </c>
    </row>
    <row r="450" spans="2:20" x14ac:dyDescent="0.2">
      <c r="B450" s="2" t="s">
        <v>470</v>
      </c>
      <c r="C450" s="3" t="s">
        <v>18</v>
      </c>
      <c r="D450" t="str">
        <f>+VLOOKUP([1]Foglio1!P450,[1]LEGENDA!A$1:B$65536,2,FALSE)</f>
        <v>Acquisto materie prime</v>
      </c>
      <c r="E450" t="s">
        <v>19</v>
      </c>
      <c r="H450" t="str">
        <f>VLOOKUP([1]Foglio1!E450,[1]LEGENDA!F$1:I$65536,3,FALSE)</f>
        <v>00150200442</v>
      </c>
      <c r="I450" t="str">
        <f>+[1]Foglio1!F450</f>
        <v>'VAL S.R.L.'</v>
      </c>
      <c r="M450" t="str">
        <f t="shared" si="18"/>
        <v>00150200442</v>
      </c>
      <c r="N450" t="str">
        <f t="shared" si="18"/>
        <v>'VAL S.R.L.'</v>
      </c>
      <c r="P450" s="4">
        <f>+[1]Foglio1!G450</f>
        <v>338.25</v>
      </c>
      <c r="R450" s="5">
        <f>+[1]Foglio1!D450</f>
        <v>44439</v>
      </c>
      <c r="S450" s="5">
        <f t="shared" si="19"/>
        <v>44439</v>
      </c>
      <c r="T450" s="4">
        <f t="shared" si="20"/>
        <v>338.25</v>
      </c>
    </row>
    <row r="451" spans="2:20" x14ac:dyDescent="0.2">
      <c r="B451" s="2" t="s">
        <v>471</v>
      </c>
      <c r="C451" s="3" t="s">
        <v>18</v>
      </c>
      <c r="D451" t="str">
        <f>+VLOOKUP([1]Foglio1!P451,[1]LEGENDA!A$1:B$65536,2,FALSE)</f>
        <v>Acquisto materie prime</v>
      </c>
      <c r="E451" t="s">
        <v>19</v>
      </c>
      <c r="H451" t="str">
        <f>VLOOKUP([1]Foglio1!E451,[1]LEGENDA!F$1:I$65536,3,FALSE)</f>
        <v>02489250130</v>
      </c>
      <c r="I451" t="str">
        <f>+[1]Foglio1!F451</f>
        <v>'MARCO VITI FARMACEUTICI S.P.A.'</v>
      </c>
      <c r="M451" t="str">
        <f t="shared" ref="M451:N514" si="21">+H451</f>
        <v>02489250130</v>
      </c>
      <c r="N451" t="str">
        <f t="shared" si="21"/>
        <v>'MARCO VITI FARMACEUTICI S.P.A.'</v>
      </c>
      <c r="P451" s="4">
        <f>+[1]Foglio1!G451</f>
        <v>1554.05</v>
      </c>
      <c r="R451" s="5">
        <f>+[1]Foglio1!D451</f>
        <v>44440</v>
      </c>
      <c r="S451" s="5">
        <f t="shared" ref="S451:S514" si="22">+R451</f>
        <v>44440</v>
      </c>
      <c r="T451" s="4">
        <f t="shared" ref="T451:T514" si="23">+P451</f>
        <v>1554.05</v>
      </c>
    </row>
    <row r="452" spans="2:20" x14ac:dyDescent="0.2">
      <c r="B452" s="2" t="s">
        <v>472</v>
      </c>
      <c r="C452" s="3" t="s">
        <v>18</v>
      </c>
      <c r="D452" t="str">
        <f>+VLOOKUP([1]Foglio1!P452,[1]LEGENDA!A$1:B$65536,2,FALSE)</f>
        <v>Acquisto materie prime</v>
      </c>
      <c r="E452" t="s">
        <v>19</v>
      </c>
      <c r="H452" t="str">
        <f>VLOOKUP([1]Foglio1!E452,[1]LEGENDA!F$1:I$65536,3,FALSE)</f>
        <v>FRMMSM94B28A271M</v>
      </c>
      <c r="I452" t="str">
        <f>+[1]Foglio1!F452</f>
        <v>'MAS di FERMANI MASSIMO'</v>
      </c>
      <c r="M452" t="str">
        <f t="shared" si="21"/>
        <v>FRMMSM94B28A271M</v>
      </c>
      <c r="N452" t="str">
        <f t="shared" si="21"/>
        <v>'MAS di FERMANI MASSIMO'</v>
      </c>
      <c r="P452" s="4">
        <f>+[1]Foglio1!G452</f>
        <v>46</v>
      </c>
      <c r="R452" s="5">
        <f>+[1]Foglio1!D452</f>
        <v>44440</v>
      </c>
      <c r="S452" s="5">
        <f t="shared" si="22"/>
        <v>44440</v>
      </c>
      <c r="T452" s="4">
        <f t="shared" si="23"/>
        <v>46</v>
      </c>
    </row>
    <row r="453" spans="2:20" x14ac:dyDescent="0.2">
      <c r="B453" s="2" t="s">
        <v>473</v>
      </c>
      <c r="C453" s="3" t="s">
        <v>18</v>
      </c>
      <c r="D453" t="str">
        <f>+VLOOKUP([1]Foglio1!P453,[1]LEGENDA!A$1:B$65536,2,FALSE)</f>
        <v>Acquisto di Servizi</v>
      </c>
      <c r="E453" t="s">
        <v>19</v>
      </c>
      <c r="H453" t="str">
        <f>VLOOKUP([1]Foglio1!E453,[1]LEGENDA!F$1:I$65536,3,FALSE)</f>
        <v>02258860440</v>
      </c>
      <c r="I453" t="str">
        <f>+[1]Foglio1!F453</f>
        <v>'Tarassaco cooperativa sociale'</v>
      </c>
      <c r="M453" t="str">
        <f t="shared" si="21"/>
        <v>02258860440</v>
      </c>
      <c r="N453" t="str">
        <f t="shared" si="21"/>
        <v>'Tarassaco cooperativa sociale'</v>
      </c>
      <c r="P453" s="4">
        <f>+[1]Foglio1!G453</f>
        <v>810.4</v>
      </c>
      <c r="R453" s="5">
        <f>+[1]Foglio1!D453</f>
        <v>44440</v>
      </c>
      <c r="S453" s="5">
        <f t="shared" si="22"/>
        <v>44440</v>
      </c>
      <c r="T453" s="4">
        <f t="shared" si="23"/>
        <v>810.4</v>
      </c>
    </row>
    <row r="454" spans="2:20" x14ac:dyDescent="0.2">
      <c r="B454" s="2" t="s">
        <v>474</v>
      </c>
      <c r="C454" s="3" t="s">
        <v>18</v>
      </c>
      <c r="D454" t="str">
        <f>+VLOOKUP([1]Foglio1!P454,[1]LEGENDA!A$1:B$65536,2,FALSE)</f>
        <v>Acquisto materie prime</v>
      </c>
      <c r="E454" t="s">
        <v>19</v>
      </c>
      <c r="H454" t="str">
        <f>VLOOKUP([1]Foglio1!E454,[1]LEGENDA!F$1:I$65536,3,FALSE)</f>
        <v>01538130152</v>
      </c>
      <c r="I454" t="str">
        <f>+[1]Foglio1!F454</f>
        <v>'Pierre Fabre Italia Spa'</v>
      </c>
      <c r="M454" t="str">
        <f t="shared" si="21"/>
        <v>01538130152</v>
      </c>
      <c r="N454" t="str">
        <f t="shared" si="21"/>
        <v>'Pierre Fabre Italia Spa'</v>
      </c>
      <c r="P454" s="4">
        <f>+[1]Foglio1!G454</f>
        <v>645.12</v>
      </c>
      <c r="R454" s="5">
        <f>+[1]Foglio1!D454</f>
        <v>44442</v>
      </c>
      <c r="S454" s="5">
        <f t="shared" si="22"/>
        <v>44442</v>
      </c>
      <c r="T454" s="4">
        <f t="shared" si="23"/>
        <v>645.12</v>
      </c>
    </row>
    <row r="455" spans="2:20" x14ac:dyDescent="0.2">
      <c r="B455" s="2" t="s">
        <v>475</v>
      </c>
      <c r="C455" s="3" t="s">
        <v>18</v>
      </c>
      <c r="D455" t="str">
        <f>+VLOOKUP([1]Foglio1!P455,[1]LEGENDA!A$1:B$65536,2,FALSE)</f>
        <v>Acquisto materie prime</v>
      </c>
      <c r="E455" t="s">
        <v>19</v>
      </c>
      <c r="H455" t="str">
        <f>VLOOKUP([1]Foglio1!E455,[1]LEGENDA!F$1:I$65536,3,FALSE)</f>
        <v>11985010153</v>
      </c>
      <c r="I455" t="str">
        <f>+[1]Foglio1!F455</f>
        <v>'SO.FARMA.MORRA SPA'</v>
      </c>
      <c r="M455" t="str">
        <f t="shared" si="21"/>
        <v>11985010153</v>
      </c>
      <c r="N455" t="str">
        <f t="shared" si="21"/>
        <v>'SO.FARMA.MORRA SPA'</v>
      </c>
      <c r="P455" s="4">
        <f>+[1]Foglio1!G455</f>
        <v>3448.45</v>
      </c>
      <c r="R455" s="5">
        <f>+[1]Foglio1!D455</f>
        <v>44443</v>
      </c>
      <c r="S455" s="5">
        <f t="shared" si="22"/>
        <v>44443</v>
      </c>
      <c r="T455" s="4">
        <f t="shared" si="23"/>
        <v>3448.45</v>
      </c>
    </row>
    <row r="456" spans="2:20" x14ac:dyDescent="0.2">
      <c r="B456" s="2" t="s">
        <v>476</v>
      </c>
      <c r="C456" s="3" t="s">
        <v>18</v>
      </c>
      <c r="D456" t="str">
        <f>+VLOOKUP([1]Foglio1!P456,[1]LEGENDA!A$1:B$65536,2,FALSE)</f>
        <v>Acquisto di Servizi</v>
      </c>
      <c r="E456" t="s">
        <v>19</v>
      </c>
      <c r="H456" t="str">
        <f>VLOOKUP([1]Foglio1!E456,[1]LEGENDA!F$1:I$65536,3,FALSE)</f>
        <v>00101350445</v>
      </c>
      <c r="I456" t="str">
        <f>+[1]Foglio1!F456</f>
        <v>'CIIP SPA CICLI INTEGRATI IMPIANTI PRIMARI'</v>
      </c>
      <c r="M456" t="str">
        <f t="shared" si="21"/>
        <v>00101350445</v>
      </c>
      <c r="N456" t="str">
        <f t="shared" si="21"/>
        <v>'CIIP SPA CICLI INTEGRATI IMPIANTI PRIMARI'</v>
      </c>
      <c r="P456" s="4">
        <f>+[1]Foglio1!G456</f>
        <v>34.130000000000003</v>
      </c>
      <c r="R456" s="5">
        <f>+[1]Foglio1!D456</f>
        <v>44444</v>
      </c>
      <c r="S456" s="5">
        <f t="shared" si="22"/>
        <v>44444</v>
      </c>
      <c r="T456" s="4">
        <f t="shared" si="23"/>
        <v>34.130000000000003</v>
      </c>
    </row>
    <row r="457" spans="2:20" x14ac:dyDescent="0.2">
      <c r="B457" s="2" t="s">
        <v>477</v>
      </c>
      <c r="C457" s="3" t="s">
        <v>18</v>
      </c>
      <c r="D457" t="str">
        <f>+VLOOKUP([1]Foglio1!P457,[1]LEGENDA!A$1:B$65536,2,FALSE)</f>
        <v>Acquisto materie prime</v>
      </c>
      <c r="E457" t="s">
        <v>19</v>
      </c>
      <c r="H457" t="str">
        <f>VLOOKUP([1]Foglio1!E457,[1]LEGENDA!F$1:I$65536,3,FALSE)</f>
        <v>01099380105</v>
      </c>
      <c r="I457" t="str">
        <f>+[1]Foglio1!F457</f>
        <v>'ESI Srl'</v>
      </c>
      <c r="M457" t="str">
        <f t="shared" si="21"/>
        <v>01099380105</v>
      </c>
      <c r="N457" t="str">
        <f t="shared" si="21"/>
        <v>'ESI Srl'</v>
      </c>
      <c r="P457" s="4">
        <f>+[1]Foglio1!G457</f>
        <v>431.76</v>
      </c>
      <c r="R457" s="5">
        <f>+[1]Foglio1!D457</f>
        <v>44446</v>
      </c>
      <c r="S457" s="5">
        <f t="shared" si="22"/>
        <v>44446</v>
      </c>
      <c r="T457" s="4">
        <f t="shared" si="23"/>
        <v>431.76</v>
      </c>
    </row>
    <row r="458" spans="2:20" x14ac:dyDescent="0.2">
      <c r="B458" s="2" t="s">
        <v>478</v>
      </c>
      <c r="C458" s="3" t="s">
        <v>18</v>
      </c>
      <c r="D458" t="str">
        <f>+VLOOKUP([1]Foglio1!P458,[1]LEGENDA!A$1:B$65536,2,FALSE)</f>
        <v>Acquisto materie prime</v>
      </c>
      <c r="E458" t="s">
        <v>19</v>
      </c>
      <c r="H458" t="str">
        <f>VLOOKUP([1]Foglio1!E458,[1]LEGENDA!F$1:I$65536,3,FALSE)</f>
        <v>12432150154</v>
      </c>
      <c r="I458" t="str">
        <f>+[1]Foglio1!F458</f>
        <v>'EG S.p.A.'</v>
      </c>
      <c r="M458" t="str">
        <f t="shared" si="21"/>
        <v>12432150154</v>
      </c>
      <c r="N458" t="str">
        <f t="shared" si="21"/>
        <v>'EG S.p.A.'</v>
      </c>
      <c r="P458" s="4">
        <f>+[1]Foglio1!G458</f>
        <v>854.46</v>
      </c>
      <c r="R458" s="5">
        <f>+[1]Foglio1!D458</f>
        <v>44447</v>
      </c>
      <c r="S458" s="5">
        <f t="shared" si="22"/>
        <v>44447</v>
      </c>
      <c r="T458" s="4">
        <f t="shared" si="23"/>
        <v>854.46</v>
      </c>
    </row>
    <row r="459" spans="2:20" x14ac:dyDescent="0.2">
      <c r="B459" s="2" t="s">
        <v>479</v>
      </c>
      <c r="C459" s="3" t="s">
        <v>18</v>
      </c>
      <c r="D459" t="str">
        <f>+VLOOKUP([1]Foglio1!P459,[1]LEGENDA!A$1:B$65536,2,FALSE)</f>
        <v>Acquisto materie prime</v>
      </c>
      <c r="E459" t="s">
        <v>19</v>
      </c>
      <c r="H459" t="str">
        <f>VLOOKUP([1]Foglio1!E459,[1]LEGENDA!F$1:I$65536,3,FALSE)</f>
        <v>00867200156</v>
      </c>
      <c r="I459" t="str">
        <f>+[1]Foglio1!F459</f>
        <v>'GlaxoSmithKline Consumer Healthcare Srl'</v>
      </c>
      <c r="M459" t="str">
        <f t="shared" si="21"/>
        <v>00867200156</v>
      </c>
      <c r="N459" t="str">
        <f t="shared" si="21"/>
        <v>'GlaxoSmithKline Consumer Healthcare Srl'</v>
      </c>
      <c r="P459" s="4">
        <f>+[1]Foglio1!G459</f>
        <v>740.6</v>
      </c>
      <c r="R459" s="5">
        <f>+[1]Foglio1!D459</f>
        <v>44447</v>
      </c>
      <c r="S459" s="5">
        <f t="shared" si="22"/>
        <v>44447</v>
      </c>
      <c r="T459" s="4">
        <f t="shared" si="23"/>
        <v>740.6</v>
      </c>
    </row>
    <row r="460" spans="2:20" x14ac:dyDescent="0.2">
      <c r="B460" s="2" t="s">
        <v>480</v>
      </c>
      <c r="C460" s="3" t="s">
        <v>18</v>
      </c>
      <c r="D460" t="str">
        <f>+VLOOKUP([1]Foglio1!P460,[1]LEGENDA!A$1:B$65536,2,FALSE)</f>
        <v>Acquisto materie prime</v>
      </c>
      <c r="E460" t="s">
        <v>19</v>
      </c>
      <c r="H460" t="str">
        <f>VLOOKUP([1]Foglio1!E460,[1]LEGENDA!F$1:I$65536,3,FALSE)</f>
        <v>00708541206</v>
      </c>
      <c r="I460" t="str">
        <f>+[1]Foglio1!F460</f>
        <v>'COSWELL SPA SOGGETTA ALLA DIREZIONE E COORDIN. DI FINGUAL SRL'</v>
      </c>
      <c r="M460" t="str">
        <f t="shared" si="21"/>
        <v>00708541206</v>
      </c>
      <c r="N460" t="str">
        <f t="shared" si="21"/>
        <v>'COSWELL SPA SOGGETTA ALLA DIREZIONE E COORDIN. DI FINGUAL SRL'</v>
      </c>
      <c r="P460" s="4">
        <f>+[1]Foglio1!G460</f>
        <v>1076.32</v>
      </c>
      <c r="R460" s="5">
        <f>+[1]Foglio1!D460</f>
        <v>44448</v>
      </c>
      <c r="S460" s="5">
        <f t="shared" si="22"/>
        <v>44448</v>
      </c>
      <c r="T460" s="4">
        <f t="shared" si="23"/>
        <v>1076.32</v>
      </c>
    </row>
    <row r="461" spans="2:20" x14ac:dyDescent="0.2">
      <c r="B461" s="2" t="s">
        <v>481</v>
      </c>
      <c r="C461" s="3" t="s">
        <v>18</v>
      </c>
      <c r="D461" t="str">
        <f>+VLOOKUP([1]Foglio1!P461,[1]LEGENDA!A$1:B$65536,2,FALSE)</f>
        <v>Acquisto materie prime</v>
      </c>
      <c r="E461" t="s">
        <v>19</v>
      </c>
      <c r="H461" t="str">
        <f>VLOOKUP([1]Foglio1!E461,[1]LEGENDA!F$1:I$65536,3,FALSE)</f>
        <v>FRMMSM94B28A271M</v>
      </c>
      <c r="I461" t="str">
        <f>+[1]Foglio1!F461</f>
        <v>'MAS di FERMANI MASSIMO'</v>
      </c>
      <c r="M461" t="str">
        <f t="shared" si="21"/>
        <v>FRMMSM94B28A271M</v>
      </c>
      <c r="N461" t="str">
        <f t="shared" si="21"/>
        <v>'MAS di FERMANI MASSIMO'</v>
      </c>
      <c r="P461" s="4">
        <f>+[1]Foglio1!G461</f>
        <v>460</v>
      </c>
      <c r="R461" s="5">
        <f>+[1]Foglio1!D461</f>
        <v>44448</v>
      </c>
      <c r="S461" s="5">
        <f t="shared" si="22"/>
        <v>44448</v>
      </c>
      <c r="T461" s="4">
        <f t="shared" si="23"/>
        <v>460</v>
      </c>
    </row>
    <row r="462" spans="2:20" x14ac:dyDescent="0.2">
      <c r="B462" s="2" t="s">
        <v>482</v>
      </c>
      <c r="C462" s="3" t="s">
        <v>18</v>
      </c>
      <c r="D462" t="str">
        <f>+VLOOKUP([1]Foglio1!P462,[1]LEGENDA!A$1:B$65536,2,FALSE)</f>
        <v>Acquisto di Servizi</v>
      </c>
      <c r="E462" t="s">
        <v>19</v>
      </c>
      <c r="H462" t="str">
        <f>VLOOKUP([1]Foglio1!E462,[1]LEGENDA!F$1:I$65536,3,FALSE)</f>
        <v>01296990441</v>
      </c>
      <c r="I462" t="str">
        <f>+[1]Foglio1!F462</f>
        <v>'CE.SER.FARMA S.R.L.'</v>
      </c>
      <c r="M462" t="str">
        <f t="shared" si="21"/>
        <v>01296990441</v>
      </c>
      <c r="N462" t="str">
        <f t="shared" si="21"/>
        <v>'CE.SER.FARMA S.R.L.'</v>
      </c>
      <c r="P462" s="4">
        <f>+[1]Foglio1!G462</f>
        <v>288.08999999999997</v>
      </c>
      <c r="R462" s="5">
        <f>+[1]Foglio1!D462</f>
        <v>44449</v>
      </c>
      <c r="S462" s="5">
        <f t="shared" si="22"/>
        <v>44449</v>
      </c>
      <c r="T462" s="4">
        <f t="shared" si="23"/>
        <v>288.08999999999997</v>
      </c>
    </row>
    <row r="463" spans="2:20" x14ac:dyDescent="0.2">
      <c r="B463" s="2" t="s">
        <v>483</v>
      </c>
      <c r="C463" s="3" t="s">
        <v>18</v>
      </c>
      <c r="D463" t="str">
        <f>+VLOOKUP([1]Foglio1!P463,[1]LEGENDA!A$1:B$65536,2,FALSE)</f>
        <v>Acquisto materie prime</v>
      </c>
      <c r="E463" t="s">
        <v>19</v>
      </c>
      <c r="H463" t="str">
        <f>VLOOKUP([1]Foglio1!E463,[1]LEGENDA!F$1:I$65536,3,FALSE)</f>
        <v>00791570153</v>
      </c>
      <c r="I463" t="str">
        <f>+[1]Foglio1!F463</f>
        <v>'DOMPE' FARMACEUTICI SPA'</v>
      </c>
      <c r="M463" t="str">
        <f t="shared" si="21"/>
        <v>00791570153</v>
      </c>
      <c r="N463" t="str">
        <f t="shared" si="21"/>
        <v>'DOMPE' FARMACEUTICI SPA'</v>
      </c>
      <c r="P463" s="4">
        <f>+[1]Foglio1!G463</f>
        <v>1074.24</v>
      </c>
      <c r="R463" s="5">
        <f>+[1]Foglio1!D463</f>
        <v>44449</v>
      </c>
      <c r="S463" s="5">
        <f t="shared" si="22"/>
        <v>44449</v>
      </c>
      <c r="T463" s="4">
        <f t="shared" si="23"/>
        <v>1074.24</v>
      </c>
    </row>
    <row r="464" spans="2:20" x14ac:dyDescent="0.2">
      <c r="B464" s="2" t="s">
        <v>484</v>
      </c>
      <c r="C464" s="3" t="s">
        <v>18</v>
      </c>
      <c r="D464" t="str">
        <f>+VLOOKUP([1]Foglio1!P464,[1]LEGENDA!A$1:B$65536,2,FALSE)</f>
        <v>Acquisto materie prime</v>
      </c>
      <c r="E464" t="s">
        <v>19</v>
      </c>
      <c r="H464" t="str">
        <f>VLOOKUP([1]Foglio1!E464,[1]LEGENDA!F$1:I$65536,3,FALSE)</f>
        <v>11985010153</v>
      </c>
      <c r="I464" t="str">
        <f>+[1]Foglio1!F464</f>
        <v>'SO.FARMA.MORRA SPA'</v>
      </c>
      <c r="M464" t="str">
        <f t="shared" si="21"/>
        <v>11985010153</v>
      </c>
      <c r="N464" t="str">
        <f t="shared" si="21"/>
        <v>'SO.FARMA.MORRA SPA'</v>
      </c>
      <c r="P464" s="4">
        <f>+[1]Foglio1!G464</f>
        <v>7036.43</v>
      </c>
      <c r="R464" s="5">
        <f>+[1]Foglio1!D464</f>
        <v>44450</v>
      </c>
      <c r="S464" s="5">
        <f t="shared" si="22"/>
        <v>44450</v>
      </c>
      <c r="T464" s="4">
        <f t="shared" si="23"/>
        <v>7036.43</v>
      </c>
    </row>
    <row r="465" spans="1:20" x14ac:dyDescent="0.2">
      <c r="B465" s="2" t="s">
        <v>485</v>
      </c>
      <c r="C465" s="3" t="s">
        <v>18</v>
      </c>
      <c r="D465" t="str">
        <f>+VLOOKUP([1]Foglio1!P465,[1]LEGENDA!A$1:B$65536,2,FALSE)</f>
        <v>Acquisto di Servizi</v>
      </c>
      <c r="E465" t="s">
        <v>19</v>
      </c>
      <c r="H465" t="str">
        <f>VLOOKUP([1]Foglio1!E465,[1]LEGENDA!F$1:I$65536,3,FALSE)</f>
        <v>00818630188</v>
      </c>
      <c r="I465" t="str">
        <f>+[1]Foglio1!F465</f>
        <v>'Axitea Spa'</v>
      </c>
      <c r="M465" t="str">
        <f t="shared" si="21"/>
        <v>00818630188</v>
      </c>
      <c r="N465" t="str">
        <f t="shared" si="21"/>
        <v>'Axitea Spa'</v>
      </c>
      <c r="P465" s="4">
        <f>+[1]Foglio1!G465</f>
        <v>330</v>
      </c>
      <c r="R465" s="5">
        <f>+[1]Foglio1!D465</f>
        <v>44452</v>
      </c>
      <c r="S465" s="5">
        <f t="shared" si="22"/>
        <v>44452</v>
      </c>
      <c r="T465" s="4">
        <f t="shared" si="23"/>
        <v>330</v>
      </c>
    </row>
    <row r="466" spans="1:20" x14ac:dyDescent="0.2">
      <c r="B466" s="2" t="s">
        <v>486</v>
      </c>
      <c r="C466" s="3" t="s">
        <v>18</v>
      </c>
      <c r="D466" t="str">
        <f>+VLOOKUP([1]Foglio1!P466,[1]LEGENDA!A$1:B$65536,2,FALSE)</f>
        <v>Acquisto materie prime</v>
      </c>
      <c r="E466" t="s">
        <v>19</v>
      </c>
      <c r="H466" t="str">
        <f>VLOOKUP([1]Foglio1!E466,[1]LEGENDA!F$1:I$65536,3,FALSE)</f>
        <v>00773100151</v>
      </c>
      <c r="I466" t="str">
        <f>+[1]Foglio1!F466</f>
        <v>'CORMAN  S.P.A.'</v>
      </c>
      <c r="M466" t="str">
        <f t="shared" si="21"/>
        <v>00773100151</v>
      </c>
      <c r="N466" t="str">
        <f t="shared" si="21"/>
        <v>'CORMAN  S.P.A.'</v>
      </c>
      <c r="P466" s="4">
        <f>+[1]Foglio1!G466</f>
        <v>736.49</v>
      </c>
      <c r="R466" s="5">
        <f>+[1]Foglio1!D466</f>
        <v>44453</v>
      </c>
      <c r="S466" s="5">
        <f t="shared" si="22"/>
        <v>44453</v>
      </c>
      <c r="T466" s="4">
        <f t="shared" si="23"/>
        <v>736.49</v>
      </c>
    </row>
    <row r="467" spans="1:20" x14ac:dyDescent="0.2">
      <c r="A467" s="3" t="s">
        <v>33</v>
      </c>
      <c r="B467" s="2" t="s">
        <v>487</v>
      </c>
      <c r="C467" s="3" t="s">
        <v>18</v>
      </c>
      <c r="D467" t="str">
        <f>+VLOOKUP([1]Foglio1!P467,[1]LEGENDA!A$1:B$65536,2,FALSE)</f>
        <v>Acquisto materie prime</v>
      </c>
      <c r="E467" t="s">
        <v>35</v>
      </c>
      <c r="H467" t="str">
        <f>VLOOKUP([1]Foglio1!E467,[1]LEGENDA!F$1:I$65536,3,FALSE)</f>
        <v>00165110248</v>
      </c>
      <c r="I467" t="str">
        <f>+[1]Foglio1!F467</f>
        <v>'COMIFAR DISTRIBUZIONE SPA'</v>
      </c>
      <c r="M467" t="str">
        <f t="shared" si="21"/>
        <v>00165110248</v>
      </c>
      <c r="N467" t="str">
        <f t="shared" si="21"/>
        <v>'COMIFAR DISTRIBUZIONE SPA'</v>
      </c>
      <c r="P467" s="4">
        <f>+[1]Foglio1!G467</f>
        <v>6410.82</v>
      </c>
      <c r="R467" s="5">
        <f>+[1]Foglio1!D467</f>
        <v>44454</v>
      </c>
      <c r="S467" s="5">
        <f t="shared" si="22"/>
        <v>44454</v>
      </c>
      <c r="T467" s="4">
        <f t="shared" si="23"/>
        <v>6410.82</v>
      </c>
    </row>
    <row r="468" spans="1:20" x14ac:dyDescent="0.2">
      <c r="A468" s="3" t="s">
        <v>40</v>
      </c>
      <c r="B468" s="2" t="s">
        <v>488</v>
      </c>
      <c r="C468" s="3" t="s">
        <v>18</v>
      </c>
      <c r="D468" t="str">
        <f>+VLOOKUP([1]Foglio1!P468,[1]LEGENDA!A$1:B$65536,2,FALSE)</f>
        <v>Acquisto materie prime</v>
      </c>
      <c r="E468" t="s">
        <v>35</v>
      </c>
      <c r="H468" t="str">
        <f>VLOOKUP([1]Foglio1!E468,[1]LEGENDA!F$1:I$65536,3,FALSE)</f>
        <v>03048300549</v>
      </c>
      <c r="I468" t="str">
        <f>+[1]Foglio1!F468</f>
        <v>'FARMACENTRO SERVIZI E LOGISTICA SOC. COOP.'</v>
      </c>
      <c r="M468" t="str">
        <f t="shared" si="21"/>
        <v>03048300549</v>
      </c>
      <c r="N468" t="str">
        <f t="shared" si="21"/>
        <v>'FARMACENTRO SERVIZI E LOGISTICA SOC. COOP.'</v>
      </c>
      <c r="P468" s="4">
        <f>+[1]Foglio1!G468</f>
        <v>1845.43</v>
      </c>
      <c r="R468" s="5">
        <f>+[1]Foglio1!D468</f>
        <v>44454</v>
      </c>
      <c r="S468" s="5">
        <f t="shared" si="22"/>
        <v>44454</v>
      </c>
      <c r="T468" s="4">
        <f t="shared" si="23"/>
        <v>1845.43</v>
      </c>
    </row>
    <row r="469" spans="1:20" x14ac:dyDescent="0.2">
      <c r="B469" s="2" t="s">
        <v>489</v>
      </c>
      <c r="C469" s="3" t="s">
        <v>18</v>
      </c>
      <c r="D469" t="str">
        <f>+VLOOKUP([1]Foglio1!P469,[1]LEGENDA!A$1:B$65536,2,FALSE)</f>
        <v>Acquisto materie prime</v>
      </c>
      <c r="E469" t="s">
        <v>19</v>
      </c>
      <c r="H469" t="str">
        <f>VLOOKUP([1]Foglio1!E469,[1]LEGENDA!F$1:I$65536,3,FALSE)</f>
        <v>01229920432</v>
      </c>
      <c r="I469" t="str">
        <f>+[1]Foglio1!F469</f>
        <v>'FARMAVET S.R.L.'</v>
      </c>
      <c r="M469" t="str">
        <f t="shared" si="21"/>
        <v>01229920432</v>
      </c>
      <c r="N469" t="str">
        <f t="shared" si="21"/>
        <v>'FARMAVET S.R.L.'</v>
      </c>
      <c r="P469" s="4">
        <f>+[1]Foglio1!G469</f>
        <v>-211.19</v>
      </c>
      <c r="R469" s="5">
        <f>+[1]Foglio1!D469</f>
        <v>44454</v>
      </c>
      <c r="S469" s="5">
        <f t="shared" si="22"/>
        <v>44454</v>
      </c>
      <c r="T469" s="4">
        <f t="shared" si="23"/>
        <v>-211.19</v>
      </c>
    </row>
    <row r="470" spans="1:20" x14ac:dyDescent="0.2">
      <c r="B470" s="2" t="s">
        <v>490</v>
      </c>
      <c r="C470" s="3" t="s">
        <v>18</v>
      </c>
      <c r="D470" t="str">
        <f>+VLOOKUP([1]Foglio1!P470,[1]LEGENDA!A$1:B$65536,2,FALSE)</f>
        <v>Acquisto materie prime</v>
      </c>
      <c r="E470" t="s">
        <v>19</v>
      </c>
      <c r="H470" t="str">
        <f>VLOOKUP([1]Foglio1!E470,[1]LEGENDA!F$1:I$65536,3,FALSE)</f>
        <v>FRMMSM94B28A271M</v>
      </c>
      <c r="I470" t="str">
        <f>+[1]Foglio1!F470</f>
        <v>'MAS di FERMANI MASSIMO'</v>
      </c>
      <c r="M470" t="str">
        <f t="shared" si="21"/>
        <v>FRMMSM94B28A271M</v>
      </c>
      <c r="N470" t="str">
        <f t="shared" si="21"/>
        <v>'MAS di FERMANI MASSIMO'</v>
      </c>
      <c r="P470" s="4">
        <f>+[1]Foglio1!G470</f>
        <v>322</v>
      </c>
      <c r="R470" s="5">
        <f>+[1]Foglio1!D470</f>
        <v>44454</v>
      </c>
      <c r="S470" s="5">
        <f t="shared" si="22"/>
        <v>44454</v>
      </c>
      <c r="T470" s="4">
        <f t="shared" si="23"/>
        <v>322</v>
      </c>
    </row>
    <row r="471" spans="1:20" x14ac:dyDescent="0.2">
      <c r="B471" s="2" t="s">
        <v>491</v>
      </c>
      <c r="C471" s="3" t="s">
        <v>18</v>
      </c>
      <c r="D471" t="str">
        <f>+VLOOKUP([1]Foglio1!P471,[1]LEGENDA!A$1:B$65536,2,FALSE)</f>
        <v>Altri acquisti diversi di gestione</v>
      </c>
      <c r="E471" t="s">
        <v>19</v>
      </c>
      <c r="H471" t="str">
        <f>VLOOKUP([1]Foglio1!E471,[1]LEGENDA!F$1:I$65536,3,FALSE)</f>
        <v>01653500445</v>
      </c>
      <c r="I471" t="str">
        <f>+[1]Foglio1!F471</f>
        <v>'RIGENER SERVICE SNC DI  STORTINI GIORGIO E MINNETTI'</v>
      </c>
      <c r="M471" t="str">
        <f t="shared" si="21"/>
        <v>01653500445</v>
      </c>
      <c r="N471" t="str">
        <f t="shared" si="21"/>
        <v>'RIGENER SERVICE SNC DI  STORTINI GIORGIO E MINNETTI'</v>
      </c>
      <c r="P471" s="4">
        <f>+[1]Foglio1!G471</f>
        <v>78</v>
      </c>
      <c r="R471" s="5">
        <f>+[1]Foglio1!D471</f>
        <v>44454</v>
      </c>
      <c r="S471" s="5">
        <f t="shared" si="22"/>
        <v>44454</v>
      </c>
      <c r="T471" s="4">
        <f t="shared" si="23"/>
        <v>78</v>
      </c>
    </row>
    <row r="472" spans="1:20" x14ac:dyDescent="0.2">
      <c r="B472" s="2" t="s">
        <v>492</v>
      </c>
      <c r="C472" s="3" t="s">
        <v>18</v>
      </c>
      <c r="D472" t="str">
        <f>+VLOOKUP([1]Foglio1!P472,[1]LEGENDA!A$1:B$65536,2,FALSE)</f>
        <v>Acquisto materie prime</v>
      </c>
      <c r="E472" t="s">
        <v>19</v>
      </c>
      <c r="H472" t="str">
        <f>VLOOKUP([1]Foglio1!E472,[1]LEGENDA!F$1:I$65536,3,FALSE)</f>
        <v>01229920432</v>
      </c>
      <c r="I472" t="str">
        <f>+[1]Foglio1!F472</f>
        <v>'FARMAVET S.R.L.'</v>
      </c>
      <c r="M472" t="str">
        <f t="shared" si="21"/>
        <v>01229920432</v>
      </c>
      <c r="N472" t="str">
        <f t="shared" si="21"/>
        <v>'FARMAVET S.R.L.'</v>
      </c>
      <c r="P472" s="4">
        <f>+[1]Foglio1!G472</f>
        <v>211.19</v>
      </c>
      <c r="R472" s="5">
        <f>+[1]Foglio1!D472</f>
        <v>44455</v>
      </c>
      <c r="S472" s="5">
        <f t="shared" si="22"/>
        <v>44455</v>
      </c>
      <c r="T472" s="4">
        <f t="shared" si="23"/>
        <v>211.19</v>
      </c>
    </row>
    <row r="473" spans="1:20" x14ac:dyDescent="0.2">
      <c r="B473" s="2" t="s">
        <v>493</v>
      </c>
      <c r="C473" s="3" t="s">
        <v>18</v>
      </c>
      <c r="D473" t="str">
        <f>+VLOOKUP([1]Foglio1!P473,[1]LEGENDA!A$1:B$65536,2,FALSE)</f>
        <v>Acquisto materie prime</v>
      </c>
      <c r="E473" t="s">
        <v>19</v>
      </c>
      <c r="H473" t="str">
        <f>VLOOKUP([1]Foglio1!E473,[1]LEGENDA!F$1:I$65536,3,FALSE)</f>
        <v>11985010153</v>
      </c>
      <c r="I473" t="str">
        <f>+[1]Foglio1!F473</f>
        <v>'SO.FARMA.MORRA SPA'</v>
      </c>
      <c r="M473" t="str">
        <f t="shared" si="21"/>
        <v>11985010153</v>
      </c>
      <c r="N473" t="str">
        <f t="shared" si="21"/>
        <v>'SO.FARMA.MORRA SPA'</v>
      </c>
      <c r="P473" s="4">
        <f>+[1]Foglio1!G473</f>
        <v>4560.2299999999996</v>
      </c>
      <c r="R473" s="5">
        <f>+[1]Foglio1!D473</f>
        <v>44457</v>
      </c>
      <c r="S473" s="5">
        <f t="shared" si="22"/>
        <v>44457</v>
      </c>
      <c r="T473" s="4">
        <f t="shared" si="23"/>
        <v>4560.2299999999996</v>
      </c>
    </row>
    <row r="474" spans="1:20" x14ac:dyDescent="0.2">
      <c r="B474" s="2" t="s">
        <v>494</v>
      </c>
      <c r="C474" s="3" t="s">
        <v>18</v>
      </c>
      <c r="D474" t="str">
        <f>+VLOOKUP([1]Foglio1!P474,[1]LEGENDA!A$1:B$65536,2,FALSE)</f>
        <v>Acquisto materie prime</v>
      </c>
      <c r="E474" t="s">
        <v>19</v>
      </c>
      <c r="H474" t="str">
        <f>VLOOKUP([1]Foglio1!E474,[1]LEGENDA!F$1:I$65536,3,FALSE)</f>
        <v>00708541206</v>
      </c>
      <c r="I474" t="str">
        <f>+[1]Foglio1!F474</f>
        <v>'COSWELL SPA SOGGETTA ALLA DIREZIONE E COORDIN. DI FINGUAL SRL'</v>
      </c>
      <c r="M474" t="str">
        <f t="shared" si="21"/>
        <v>00708541206</v>
      </c>
      <c r="N474" t="str">
        <f t="shared" si="21"/>
        <v>'COSWELL SPA SOGGETTA ALLA DIREZIONE E COORDIN. DI FINGUAL SRL'</v>
      </c>
      <c r="P474" s="4">
        <f>+[1]Foglio1!G474</f>
        <v>97.96</v>
      </c>
      <c r="R474" s="5">
        <f>+[1]Foglio1!D474</f>
        <v>44459</v>
      </c>
      <c r="S474" s="5">
        <f t="shared" si="22"/>
        <v>44459</v>
      </c>
      <c r="T474" s="4">
        <f t="shared" si="23"/>
        <v>97.96</v>
      </c>
    </row>
    <row r="475" spans="1:20" x14ac:dyDescent="0.2">
      <c r="B475" s="2" t="s">
        <v>495</v>
      </c>
      <c r="C475" s="3" t="s">
        <v>18</v>
      </c>
      <c r="D475" t="str">
        <f>+VLOOKUP([1]Foglio1!P475,[1]LEGENDA!A$1:B$65536,2,FALSE)</f>
        <v>Acquisto materie prime</v>
      </c>
      <c r="E475" t="s">
        <v>19</v>
      </c>
      <c r="H475" t="str">
        <f>VLOOKUP([1]Foglio1!E475,[1]LEGENDA!F$1:I$65536,3,FALSE)</f>
        <v>01538130152</v>
      </c>
      <c r="I475" t="str">
        <f>+[1]Foglio1!F475</f>
        <v>'Pierre Fabre Italia Spa'</v>
      </c>
      <c r="M475" t="str">
        <f t="shared" si="21"/>
        <v>01538130152</v>
      </c>
      <c r="N475" t="str">
        <f t="shared" si="21"/>
        <v>'Pierre Fabre Italia Spa'</v>
      </c>
      <c r="P475" s="4">
        <f>+[1]Foglio1!G475</f>
        <v>122.27</v>
      </c>
      <c r="R475" s="5">
        <f>+[1]Foglio1!D475</f>
        <v>44459</v>
      </c>
      <c r="S475" s="5">
        <f t="shared" si="22"/>
        <v>44459</v>
      </c>
      <c r="T475" s="4">
        <f t="shared" si="23"/>
        <v>122.27</v>
      </c>
    </row>
    <row r="476" spans="1:20" x14ac:dyDescent="0.2">
      <c r="B476" s="2" t="s">
        <v>496</v>
      </c>
      <c r="C476" s="3" t="s">
        <v>18</v>
      </c>
      <c r="D476" t="str">
        <f>+VLOOKUP([1]Foglio1!P476,[1]LEGENDA!A$1:B$65536,2,FALSE)</f>
        <v>Altri acquisti diversi di gestione</v>
      </c>
      <c r="E476" t="s">
        <v>19</v>
      </c>
      <c r="H476" t="str">
        <f>VLOOKUP([1]Foglio1!E476,[1]LEGENDA!F$1:I$65536,3,FALSE)</f>
        <v>01653500445</v>
      </c>
      <c r="I476" t="str">
        <f>+[1]Foglio1!F476</f>
        <v>'RIGENER SERVICE SNC DI  STORTINI GIORGIO E MINNETTI'</v>
      </c>
      <c r="M476" t="str">
        <f t="shared" si="21"/>
        <v>01653500445</v>
      </c>
      <c r="N476" t="str">
        <f t="shared" si="21"/>
        <v>'RIGENER SERVICE SNC DI  STORTINI GIORGIO E MINNETTI'</v>
      </c>
      <c r="P476" s="4">
        <f>+[1]Foglio1!G476</f>
        <v>27</v>
      </c>
      <c r="R476" s="5">
        <f>+[1]Foglio1!D476</f>
        <v>44459</v>
      </c>
      <c r="S476" s="5">
        <f t="shared" si="22"/>
        <v>44459</v>
      </c>
      <c r="T476" s="4">
        <f t="shared" si="23"/>
        <v>27</v>
      </c>
    </row>
    <row r="477" spans="1:20" x14ac:dyDescent="0.2">
      <c r="B477" s="2" t="s">
        <v>497</v>
      </c>
      <c r="C477" s="3" t="s">
        <v>18</v>
      </c>
      <c r="D477" t="str">
        <f>+VLOOKUP([1]Foglio1!P477,[1]LEGENDA!A$1:B$65536,2,FALSE)</f>
        <v>Acquisto materie prime</v>
      </c>
      <c r="E477" t="s">
        <v>19</v>
      </c>
      <c r="H477" t="str">
        <f>VLOOKUP([1]Foglio1!E477,[1]LEGENDA!F$1:I$65536,3,FALSE)</f>
        <v>00330790247</v>
      </c>
      <c r="I477" t="str">
        <f>+[1]Foglio1!F477</f>
        <v>'ZETA FARMACEUTICI S.P.A'</v>
      </c>
      <c r="M477" t="str">
        <f t="shared" si="21"/>
        <v>00330790247</v>
      </c>
      <c r="N477" t="str">
        <f t="shared" si="21"/>
        <v>'ZETA FARMACEUTICI S.P.A'</v>
      </c>
      <c r="P477" s="4">
        <f>+[1]Foglio1!G477</f>
        <v>774</v>
      </c>
      <c r="R477" s="5">
        <f>+[1]Foglio1!D477</f>
        <v>44459</v>
      </c>
      <c r="S477" s="5">
        <f t="shared" si="22"/>
        <v>44459</v>
      </c>
      <c r="T477" s="4">
        <f t="shared" si="23"/>
        <v>774</v>
      </c>
    </row>
    <row r="478" spans="1:20" x14ac:dyDescent="0.2">
      <c r="B478" s="2" t="s">
        <v>498</v>
      </c>
      <c r="C478" s="3" t="s">
        <v>18</v>
      </c>
      <c r="D478" t="str">
        <f>+VLOOKUP([1]Foglio1!P478,[1]LEGENDA!A$1:B$65536,2,FALSE)</f>
        <v>Acquisto materie prime</v>
      </c>
      <c r="E478" t="s">
        <v>19</v>
      </c>
      <c r="H478" t="str">
        <f>VLOOKUP([1]Foglio1!E478,[1]LEGENDA!F$1:I$65536,3,FALSE)</f>
        <v>FRMMSM94B28A271M</v>
      </c>
      <c r="I478" t="str">
        <f>+[1]Foglio1!F478</f>
        <v>'MAS di FERMANI MASSIMO'</v>
      </c>
      <c r="M478" t="str">
        <f t="shared" si="21"/>
        <v>FRMMSM94B28A271M</v>
      </c>
      <c r="N478" t="str">
        <f t="shared" si="21"/>
        <v>'MAS di FERMANI MASSIMO'</v>
      </c>
      <c r="P478" s="4">
        <f>+[1]Foglio1!G478</f>
        <v>1008</v>
      </c>
      <c r="R478" s="5">
        <f>+[1]Foglio1!D478</f>
        <v>44460</v>
      </c>
      <c r="S478" s="5">
        <f t="shared" si="22"/>
        <v>44460</v>
      </c>
      <c r="T478" s="4">
        <f t="shared" si="23"/>
        <v>1008</v>
      </c>
    </row>
    <row r="479" spans="1:20" x14ac:dyDescent="0.2">
      <c r="B479" s="2" t="s">
        <v>499</v>
      </c>
      <c r="C479" s="3" t="s">
        <v>18</v>
      </c>
      <c r="D479" t="str">
        <f>+VLOOKUP([1]Foglio1!P479,[1]LEGENDA!A$1:B$65536,2,FALSE)</f>
        <v>Acquisto materie prime</v>
      </c>
      <c r="E479" t="s">
        <v>19</v>
      </c>
      <c r="H479" t="str">
        <f>VLOOKUP([1]Foglio1!E479,[1]LEGENDA!F$1:I$65536,3,FALSE)</f>
        <v>02944970348</v>
      </c>
      <c r="I479" t="str">
        <f>+[1]Foglio1!F479</f>
        <v>'CHIESI ITALIA SPA'</v>
      </c>
      <c r="M479" t="str">
        <f t="shared" si="21"/>
        <v>02944970348</v>
      </c>
      <c r="N479" t="str">
        <f t="shared" si="21"/>
        <v>'CHIESI ITALIA SPA'</v>
      </c>
      <c r="P479" s="4">
        <f>+[1]Foglio1!G479</f>
        <v>400.79</v>
      </c>
      <c r="R479" s="5">
        <f>+[1]Foglio1!D479</f>
        <v>44461</v>
      </c>
      <c r="S479" s="5">
        <f t="shared" si="22"/>
        <v>44461</v>
      </c>
      <c r="T479" s="4">
        <f t="shared" si="23"/>
        <v>400.79</v>
      </c>
    </row>
    <row r="480" spans="1:20" x14ac:dyDescent="0.2">
      <c r="B480" s="2" t="s">
        <v>500</v>
      </c>
      <c r="C480" s="3" t="s">
        <v>18</v>
      </c>
      <c r="D480" t="str">
        <f>+VLOOKUP([1]Foglio1!P480,[1]LEGENDA!A$1:B$65536,2,FALSE)</f>
        <v>Acquisto materie prime</v>
      </c>
      <c r="E480" t="s">
        <v>19</v>
      </c>
      <c r="H480" t="str">
        <f>VLOOKUP([1]Foglio1!E480,[1]LEGENDA!F$1:I$65536,3,FALSE)</f>
        <v>10616310156</v>
      </c>
      <c r="I480" t="str">
        <f>+[1]Foglio1!F480</f>
        <v>'IBSA Farmaceutici Italia Srl'</v>
      </c>
      <c r="M480" t="str">
        <f t="shared" si="21"/>
        <v>10616310156</v>
      </c>
      <c r="N480" t="str">
        <f t="shared" si="21"/>
        <v>'IBSA Farmaceutici Italia Srl'</v>
      </c>
      <c r="P480" s="4">
        <f>+[1]Foglio1!G480</f>
        <v>1233.08</v>
      </c>
      <c r="R480" s="5">
        <f>+[1]Foglio1!D480</f>
        <v>44462</v>
      </c>
      <c r="S480" s="5">
        <f t="shared" si="22"/>
        <v>44462</v>
      </c>
      <c r="T480" s="4">
        <f t="shared" si="23"/>
        <v>1233.08</v>
      </c>
    </row>
    <row r="481" spans="2:20" x14ac:dyDescent="0.2">
      <c r="B481" s="2" t="s">
        <v>501</v>
      </c>
      <c r="C481" s="3" t="s">
        <v>18</v>
      </c>
      <c r="D481" t="str">
        <f>+VLOOKUP([1]Foglio1!P481,[1]LEGENDA!A$1:B$65536,2,FALSE)</f>
        <v>Acquisto materie prime</v>
      </c>
      <c r="E481" t="s">
        <v>19</v>
      </c>
      <c r="H481" t="str">
        <f>VLOOKUP([1]Foglio1!E481,[1]LEGENDA!F$1:I$65536,3,FALSE)</f>
        <v>10616310156</v>
      </c>
      <c r="I481" t="str">
        <f>+[1]Foglio1!F481</f>
        <v>'IBSA Farmaceutici Italia Srl'</v>
      </c>
      <c r="M481" t="str">
        <f t="shared" si="21"/>
        <v>10616310156</v>
      </c>
      <c r="N481" t="str">
        <f t="shared" si="21"/>
        <v>'IBSA Farmaceutici Italia Srl'</v>
      </c>
      <c r="P481" s="4">
        <f>+[1]Foglio1!G481</f>
        <v>582.24</v>
      </c>
      <c r="R481" s="5">
        <f>+[1]Foglio1!D481</f>
        <v>44462</v>
      </c>
      <c r="S481" s="5">
        <f t="shared" si="22"/>
        <v>44462</v>
      </c>
      <c r="T481" s="4">
        <f t="shared" si="23"/>
        <v>582.24</v>
      </c>
    </row>
    <row r="482" spans="2:20" x14ac:dyDescent="0.2">
      <c r="B482" s="2" t="s">
        <v>502</v>
      </c>
      <c r="C482" s="3" t="s">
        <v>18</v>
      </c>
      <c r="D482" t="str">
        <f>+VLOOKUP([1]Foglio1!P482,[1]LEGENDA!A$1:B$65536,2,FALSE)</f>
        <v>Acquisto di Servizi</v>
      </c>
      <c r="E482" t="s">
        <v>19</v>
      </c>
      <c r="H482" t="str">
        <f>VLOOKUP([1]Foglio1!E482,[1]LEGENDA!F$1:I$65536,3,FALSE)</f>
        <v>02344300443</v>
      </c>
      <c r="I482" t="str">
        <f>+[1]Foglio1!F482</f>
        <v>'STUDIO ERNESTO 5.0 DI CRUCIANI M., DEL BIANCO S.E S. , MONALDI C., TRENTUNO E.'</v>
      </c>
      <c r="M482" t="str">
        <f t="shared" si="21"/>
        <v>02344300443</v>
      </c>
      <c r="N482" t="str">
        <f t="shared" si="21"/>
        <v>'STUDIO ERNESTO 5.0 DI CRUCIANI M., DEL BIANCO S.E S. , MONALDI C., TRENTUNO E.'</v>
      </c>
      <c r="P482" s="4">
        <f>+[1]Foglio1!G482</f>
        <v>312.60000000000002</v>
      </c>
      <c r="R482" s="5">
        <f>+[1]Foglio1!D482</f>
        <v>44462</v>
      </c>
      <c r="S482" s="5">
        <f t="shared" si="22"/>
        <v>44462</v>
      </c>
      <c r="T482" s="4">
        <f t="shared" si="23"/>
        <v>312.60000000000002</v>
      </c>
    </row>
    <row r="483" spans="2:20" x14ac:dyDescent="0.2">
      <c r="B483" s="2" t="s">
        <v>503</v>
      </c>
      <c r="C483" s="3" t="s">
        <v>18</v>
      </c>
      <c r="D483" t="str">
        <f>+VLOOKUP([1]Foglio1!P483,[1]LEGENDA!A$1:B$65536,2,FALSE)</f>
        <v>Acquisto materie prime</v>
      </c>
      <c r="E483" t="s">
        <v>19</v>
      </c>
      <c r="H483" t="str">
        <f>VLOOKUP([1]Foglio1!E483,[1]LEGENDA!F$1:I$65536,3,FALSE)</f>
        <v>00773100151</v>
      </c>
      <c r="I483" t="str">
        <f>+[1]Foglio1!F483</f>
        <v>'CORMAN  S.P.A.'</v>
      </c>
      <c r="M483" t="str">
        <f t="shared" si="21"/>
        <v>00773100151</v>
      </c>
      <c r="N483" t="str">
        <f t="shared" si="21"/>
        <v>'CORMAN  S.P.A.'</v>
      </c>
      <c r="P483" s="4">
        <f>+[1]Foglio1!G483</f>
        <v>74.28</v>
      </c>
      <c r="R483" s="5">
        <f>+[1]Foglio1!D483</f>
        <v>44463</v>
      </c>
      <c r="S483" s="5">
        <f t="shared" si="22"/>
        <v>44463</v>
      </c>
      <c r="T483" s="4">
        <f t="shared" si="23"/>
        <v>74.28</v>
      </c>
    </row>
    <row r="484" spans="2:20" x14ac:dyDescent="0.2">
      <c r="B484" s="2" t="s">
        <v>504</v>
      </c>
      <c r="C484" s="3" t="s">
        <v>18</v>
      </c>
      <c r="D484" t="str">
        <f>+VLOOKUP([1]Foglio1!P484,[1]LEGENDA!A$1:B$65536,2,FALSE)</f>
        <v>Acquisto materie prime</v>
      </c>
      <c r="E484" t="s">
        <v>19</v>
      </c>
      <c r="H484" t="str">
        <f>VLOOKUP([1]Foglio1!E484,[1]LEGENDA!F$1:I$65536,3,FALSE)</f>
        <v>03296950151</v>
      </c>
      <c r="I484" t="str">
        <f>+[1]Foglio1!F484</f>
        <v>'Organon Italia S.r.l.'</v>
      </c>
      <c r="M484" t="str">
        <f t="shared" si="21"/>
        <v>03296950151</v>
      </c>
      <c r="N484" t="str">
        <f t="shared" si="21"/>
        <v>'Organon Italia S.r.l.'</v>
      </c>
      <c r="P484" s="4">
        <f>+[1]Foglio1!G484</f>
        <v>1912.86</v>
      </c>
      <c r="R484" s="5">
        <f>+[1]Foglio1!D484</f>
        <v>44463</v>
      </c>
      <c r="S484" s="5">
        <f t="shared" si="22"/>
        <v>44463</v>
      </c>
      <c r="T484" s="4">
        <f t="shared" si="23"/>
        <v>1912.86</v>
      </c>
    </row>
    <row r="485" spans="2:20" x14ac:dyDescent="0.2">
      <c r="B485" s="2" t="s">
        <v>505</v>
      </c>
      <c r="C485" s="3" t="s">
        <v>18</v>
      </c>
      <c r="D485" t="str">
        <f>+VLOOKUP([1]Foglio1!P485,[1]LEGENDA!A$1:B$65536,2,FALSE)</f>
        <v>Acquisto materie prime</v>
      </c>
      <c r="E485" t="s">
        <v>19</v>
      </c>
      <c r="H485" t="str">
        <f>VLOOKUP([1]Foglio1!E485,[1]LEGENDA!F$1:I$65536,3,FALSE)</f>
        <v>03296950151</v>
      </c>
      <c r="I485" t="str">
        <f>+[1]Foglio1!F485</f>
        <v>'Organon Italia S.r.l.'</v>
      </c>
      <c r="M485" t="str">
        <f t="shared" si="21"/>
        <v>03296950151</v>
      </c>
      <c r="N485" t="str">
        <f t="shared" si="21"/>
        <v>'Organon Italia S.r.l.'</v>
      </c>
      <c r="P485" s="4">
        <f>+[1]Foglio1!G485</f>
        <v>113.8</v>
      </c>
      <c r="R485" s="5">
        <f>+[1]Foglio1!D485</f>
        <v>44463</v>
      </c>
      <c r="S485" s="5">
        <f t="shared" si="22"/>
        <v>44463</v>
      </c>
      <c r="T485" s="4">
        <f t="shared" si="23"/>
        <v>113.8</v>
      </c>
    </row>
    <row r="486" spans="2:20" x14ac:dyDescent="0.2">
      <c r="B486" s="2" t="s">
        <v>506</v>
      </c>
      <c r="C486" s="3" t="s">
        <v>18</v>
      </c>
      <c r="D486" t="str">
        <f>+VLOOKUP([1]Foglio1!P486,[1]LEGENDA!A$1:B$65536,2,FALSE)</f>
        <v>Acquisto materie prime</v>
      </c>
      <c r="E486" t="s">
        <v>19</v>
      </c>
      <c r="H486" t="str">
        <f>VLOOKUP([1]Foglio1!E486,[1]LEGENDA!F$1:I$65536,3,FALSE)</f>
        <v>11654150157</v>
      </c>
      <c r="I486" t="str">
        <f>+[1]Foglio1!F486</f>
        <v>'Teva Italia Srl'</v>
      </c>
      <c r="M486" t="str">
        <f t="shared" si="21"/>
        <v>11654150157</v>
      </c>
      <c r="N486" t="str">
        <f t="shared" si="21"/>
        <v>'Teva Italia Srl'</v>
      </c>
      <c r="P486" s="4">
        <f>+[1]Foglio1!G486</f>
        <v>2261.11</v>
      </c>
      <c r="R486" s="5">
        <f>+[1]Foglio1!D486</f>
        <v>44463</v>
      </c>
      <c r="S486" s="5">
        <f t="shared" si="22"/>
        <v>44463</v>
      </c>
      <c r="T486" s="4">
        <f t="shared" si="23"/>
        <v>2261.11</v>
      </c>
    </row>
    <row r="487" spans="2:20" x14ac:dyDescent="0.2">
      <c r="B487" s="2" t="s">
        <v>507</v>
      </c>
      <c r="C487" s="3" t="s">
        <v>18</v>
      </c>
      <c r="D487" t="str">
        <f>+VLOOKUP([1]Foglio1!P487,[1]LEGENDA!A$1:B$65536,2,FALSE)</f>
        <v>Acquisto materie prime</v>
      </c>
      <c r="E487" t="s">
        <v>19</v>
      </c>
      <c r="H487" t="str">
        <f>VLOOKUP([1]Foglio1!E487,[1]LEGENDA!F$1:I$65536,3,FALSE)</f>
        <v>11985010153</v>
      </c>
      <c r="I487" t="str">
        <f>+[1]Foglio1!F487</f>
        <v>'SO.FARMA.MORRA SPA'</v>
      </c>
      <c r="M487" t="str">
        <f t="shared" si="21"/>
        <v>11985010153</v>
      </c>
      <c r="N487" t="str">
        <f t="shared" si="21"/>
        <v>'SO.FARMA.MORRA SPA'</v>
      </c>
      <c r="P487" s="4">
        <f>+[1]Foglio1!G487</f>
        <v>5531.6</v>
      </c>
      <c r="R487" s="5">
        <f>+[1]Foglio1!D487</f>
        <v>44464</v>
      </c>
      <c r="S487" s="5">
        <f t="shared" si="22"/>
        <v>44464</v>
      </c>
      <c r="T487" s="4">
        <f t="shared" si="23"/>
        <v>5531.6</v>
      </c>
    </row>
    <row r="488" spans="2:20" x14ac:dyDescent="0.2">
      <c r="B488" s="2" t="s">
        <v>508</v>
      </c>
      <c r="C488" s="3" t="s">
        <v>18</v>
      </c>
      <c r="D488" t="str">
        <f>+VLOOKUP([1]Foglio1!P488,[1]LEGENDA!A$1:B$65536,2,FALSE)</f>
        <v>Acquisto materie prime</v>
      </c>
      <c r="E488" t="s">
        <v>19</v>
      </c>
      <c r="H488" t="str">
        <f>VLOOKUP([1]Foglio1!E488,[1]LEGENDA!F$1:I$65536,3,FALSE)</f>
        <v>05849130157</v>
      </c>
      <c r="I488" t="str">
        <f>+[1]Foglio1!F488</f>
        <v>'Bayer S.p.A.'</v>
      </c>
      <c r="M488" t="str">
        <f t="shared" si="21"/>
        <v>05849130157</v>
      </c>
      <c r="N488" t="str">
        <f t="shared" si="21"/>
        <v>'Bayer S.p.A.'</v>
      </c>
      <c r="P488" s="4">
        <f>+[1]Foglio1!G488</f>
        <v>263.17</v>
      </c>
      <c r="R488" s="5">
        <f>+[1]Foglio1!D488</f>
        <v>44466</v>
      </c>
      <c r="S488" s="5">
        <f t="shared" si="22"/>
        <v>44466</v>
      </c>
      <c r="T488" s="4">
        <f t="shared" si="23"/>
        <v>263.17</v>
      </c>
    </row>
    <row r="489" spans="2:20" x14ac:dyDescent="0.2">
      <c r="B489" s="2" t="s">
        <v>509</v>
      </c>
      <c r="C489" s="3" t="s">
        <v>18</v>
      </c>
      <c r="D489" t="str">
        <f>+VLOOKUP([1]Foglio1!P489,[1]LEGENDA!A$1:B$65536,2,FALSE)</f>
        <v>Acquisto materie prime</v>
      </c>
      <c r="E489" t="s">
        <v>19</v>
      </c>
      <c r="H489" t="str">
        <f>VLOOKUP([1]Foglio1!E489,[1]LEGENDA!F$1:I$65536,3,FALSE)</f>
        <v>00212840235</v>
      </c>
      <c r="I489" t="str">
        <f>+[1]Foglio1!F489</f>
        <v>'GlaxoSmithKline S.p.A. Unipersonale'</v>
      </c>
      <c r="M489" t="str">
        <f t="shared" si="21"/>
        <v>00212840235</v>
      </c>
      <c r="N489" t="str">
        <f t="shared" si="21"/>
        <v>'GlaxoSmithKline S.p.A. Unipersonale'</v>
      </c>
      <c r="P489" s="4">
        <f>+[1]Foglio1!G489</f>
        <v>2258.3200000000002</v>
      </c>
      <c r="R489" s="5">
        <f>+[1]Foglio1!D489</f>
        <v>44466</v>
      </c>
      <c r="S489" s="5">
        <f t="shared" si="22"/>
        <v>44466</v>
      </c>
      <c r="T489" s="4">
        <f t="shared" si="23"/>
        <v>2258.3200000000002</v>
      </c>
    </row>
    <row r="490" spans="2:20" x14ac:dyDescent="0.2">
      <c r="B490" s="2" t="s">
        <v>510</v>
      </c>
      <c r="C490" s="3" t="s">
        <v>18</v>
      </c>
      <c r="D490" t="str">
        <f>+VLOOKUP([1]Foglio1!P490,[1]LEGENDA!A$1:B$65536,2,FALSE)</f>
        <v>Acquisto materie prime</v>
      </c>
      <c r="E490" t="s">
        <v>19</v>
      </c>
      <c r="H490" t="str">
        <f>VLOOKUP([1]Foglio1!E490,[1]LEGENDA!F$1:I$65536,3,FALSE)</f>
        <v>BBNNRG59C57Z112Y</v>
      </c>
      <c r="I490" t="str">
        <f>+[1]Foglio1!F490</f>
        <v>'J-STAR  DI ANDREA BOBINGER'</v>
      </c>
      <c r="M490" t="str">
        <f t="shared" si="21"/>
        <v>BBNNRG59C57Z112Y</v>
      </c>
      <c r="N490" t="str">
        <f t="shared" si="21"/>
        <v>'J-STAR  DI ANDREA BOBINGER'</v>
      </c>
      <c r="P490" s="4">
        <f>+[1]Foglio1!G490</f>
        <v>261.5</v>
      </c>
      <c r="R490" s="5">
        <f>+[1]Foglio1!D490</f>
        <v>44466</v>
      </c>
      <c r="S490" s="5">
        <f t="shared" si="22"/>
        <v>44466</v>
      </c>
      <c r="T490" s="4">
        <f t="shared" si="23"/>
        <v>261.5</v>
      </c>
    </row>
    <row r="491" spans="2:20" x14ac:dyDescent="0.2">
      <c r="B491" s="2" t="s">
        <v>511</v>
      </c>
      <c r="C491" s="3" t="s">
        <v>18</v>
      </c>
      <c r="D491" t="str">
        <f>+VLOOKUP([1]Foglio1!P491,[1]LEGENDA!A$1:B$65536,2,FALSE)</f>
        <v>Acquisto materie prime</v>
      </c>
      <c r="E491" t="s">
        <v>19</v>
      </c>
      <c r="H491" t="str">
        <f>VLOOKUP([1]Foglio1!E491,[1]LEGENDA!F$1:I$65536,3,FALSE)</f>
        <v>02774840595</v>
      </c>
      <c r="I491" t="str">
        <f>+[1]Foglio1!F491</f>
        <v>'Pfizer S.r.l.   '</v>
      </c>
      <c r="M491" t="str">
        <f t="shared" si="21"/>
        <v>02774840595</v>
      </c>
      <c r="N491" t="str">
        <f t="shared" si="21"/>
        <v>'Pfizer S.r.l.   '</v>
      </c>
      <c r="P491" s="4">
        <f>+[1]Foglio1!G491</f>
        <v>624.63</v>
      </c>
      <c r="R491" s="5">
        <f>+[1]Foglio1!D491</f>
        <v>44466</v>
      </c>
      <c r="S491" s="5">
        <f t="shared" si="22"/>
        <v>44466</v>
      </c>
      <c r="T491" s="4">
        <f t="shared" si="23"/>
        <v>624.63</v>
      </c>
    </row>
    <row r="492" spans="2:20" x14ac:dyDescent="0.2">
      <c r="B492" s="2" t="s">
        <v>512</v>
      </c>
      <c r="C492" s="3" t="s">
        <v>18</v>
      </c>
      <c r="D492" t="str">
        <f>+VLOOKUP([1]Foglio1!P492,[1]LEGENDA!A$1:B$65536,2,FALSE)</f>
        <v>Acquisto materie prime</v>
      </c>
      <c r="E492" t="s">
        <v>19</v>
      </c>
      <c r="H492" t="str">
        <f>VLOOKUP([1]Foglio1!E492,[1]LEGENDA!F$1:I$65536,3,FALSE)</f>
        <v>11654150157</v>
      </c>
      <c r="I492" t="str">
        <f>+[1]Foglio1!F492</f>
        <v>'Teva Italia Srl'</v>
      </c>
      <c r="M492" t="str">
        <f t="shared" si="21"/>
        <v>11654150157</v>
      </c>
      <c r="N492" t="str">
        <f t="shared" si="21"/>
        <v>'Teva Italia Srl'</v>
      </c>
      <c r="P492" s="4">
        <f>+[1]Foglio1!G492</f>
        <v>40.64</v>
      </c>
      <c r="R492" s="5">
        <f>+[1]Foglio1!D492</f>
        <v>44466</v>
      </c>
      <c r="S492" s="5">
        <f t="shared" si="22"/>
        <v>44466</v>
      </c>
      <c r="T492" s="4">
        <f t="shared" si="23"/>
        <v>40.64</v>
      </c>
    </row>
    <row r="493" spans="2:20" x14ac:dyDescent="0.2">
      <c r="B493" s="2" t="s">
        <v>513</v>
      </c>
      <c r="C493" s="3" t="s">
        <v>18</v>
      </c>
      <c r="D493" t="str">
        <f>+VLOOKUP([1]Foglio1!P493,[1]LEGENDA!A$1:B$65536,2,FALSE)</f>
        <v>Acquisto materie prime</v>
      </c>
      <c r="E493" t="s">
        <v>19</v>
      </c>
      <c r="H493" t="str">
        <f>VLOOKUP([1]Foglio1!E493,[1]LEGENDA!F$1:I$65536,3,FALSE)</f>
        <v>03009550595</v>
      </c>
      <c r="I493" t="str">
        <f>+[1]Foglio1!F493</f>
        <v>'Viatris Pharma S.r.l.   '</v>
      </c>
      <c r="M493" t="str">
        <f t="shared" si="21"/>
        <v>03009550595</v>
      </c>
      <c r="N493" t="str">
        <f t="shared" si="21"/>
        <v>'Viatris Pharma S.r.l.   '</v>
      </c>
      <c r="P493" s="4">
        <f>+[1]Foglio1!G493</f>
        <v>1416.5</v>
      </c>
      <c r="R493" s="5">
        <f>+[1]Foglio1!D493</f>
        <v>44466</v>
      </c>
      <c r="S493" s="5">
        <f t="shared" si="22"/>
        <v>44466</v>
      </c>
      <c r="T493" s="4">
        <f t="shared" si="23"/>
        <v>1416.5</v>
      </c>
    </row>
    <row r="494" spans="2:20" x14ac:dyDescent="0.2">
      <c r="B494" s="2" t="s">
        <v>514</v>
      </c>
      <c r="C494" s="3" t="s">
        <v>18</v>
      </c>
      <c r="D494" t="str">
        <f>+VLOOKUP([1]Foglio1!P494,[1]LEGENDA!A$1:B$65536,2,FALSE)</f>
        <v>Acquisto materie prime</v>
      </c>
      <c r="E494" t="s">
        <v>19</v>
      </c>
      <c r="H494" t="str">
        <f>VLOOKUP([1]Foglio1!E494,[1]LEGENDA!F$1:I$65536,3,FALSE)</f>
        <v>02031100999</v>
      </c>
      <c r="I494" t="str">
        <f>+[1]Foglio1!F494</f>
        <v>'B&amp;B Apotheke Srl'</v>
      </c>
      <c r="M494" t="str">
        <f t="shared" si="21"/>
        <v>02031100999</v>
      </c>
      <c r="N494" t="str">
        <f t="shared" si="21"/>
        <v>'B&amp;B Apotheke Srl'</v>
      </c>
      <c r="P494" s="4">
        <f>+[1]Foglio1!G494</f>
        <v>361.7</v>
      </c>
      <c r="R494" s="5">
        <f>+[1]Foglio1!D494</f>
        <v>44467</v>
      </c>
      <c r="S494" s="5">
        <f t="shared" si="22"/>
        <v>44467</v>
      </c>
      <c r="T494" s="4">
        <f t="shared" si="23"/>
        <v>361.7</v>
      </c>
    </row>
    <row r="495" spans="2:20" x14ac:dyDescent="0.2">
      <c r="B495" s="2" t="s">
        <v>515</v>
      </c>
      <c r="C495" s="3" t="s">
        <v>18</v>
      </c>
      <c r="D495" t="str">
        <f>+VLOOKUP([1]Foglio1!P495,[1]LEGENDA!A$1:B$65536,2,FALSE)</f>
        <v>Acquisto materie prime</v>
      </c>
      <c r="E495" t="s">
        <v>19</v>
      </c>
      <c r="H495" t="str">
        <f>VLOOKUP([1]Foglio1!E495,[1]LEGENDA!F$1:I$65536,3,FALSE)</f>
        <v>10392600150</v>
      </c>
      <c r="I495" t="str">
        <f>+[1]Foglio1!F495</f>
        <v>'Combe Italia'</v>
      </c>
      <c r="M495" t="str">
        <f t="shared" si="21"/>
        <v>10392600150</v>
      </c>
      <c r="N495" t="str">
        <f t="shared" si="21"/>
        <v>'Combe Italia'</v>
      </c>
      <c r="P495" s="4">
        <f>+[1]Foglio1!G495</f>
        <v>309.13</v>
      </c>
      <c r="R495" s="5">
        <f>+[1]Foglio1!D495</f>
        <v>44467</v>
      </c>
      <c r="S495" s="5">
        <f t="shared" si="22"/>
        <v>44467</v>
      </c>
      <c r="T495" s="4">
        <f t="shared" si="23"/>
        <v>309.13</v>
      </c>
    </row>
    <row r="496" spans="2:20" x14ac:dyDescent="0.2">
      <c r="B496" s="2" t="s">
        <v>516</v>
      </c>
      <c r="C496" s="3" t="s">
        <v>18</v>
      </c>
      <c r="D496" t="str">
        <f>+VLOOKUP([1]Foglio1!P496,[1]LEGENDA!A$1:B$65536,2,FALSE)</f>
        <v>Acquisto materie prime</v>
      </c>
      <c r="E496" t="s">
        <v>19</v>
      </c>
      <c r="H496" t="str">
        <f>VLOOKUP([1]Foglio1!E496,[1]LEGENDA!F$1:I$65536,3,FALSE)</f>
        <v>00330790247</v>
      </c>
      <c r="I496" t="str">
        <f>+[1]Foglio1!F496</f>
        <v>'ZETA FARMACEUTICI S.P.A'</v>
      </c>
      <c r="M496" t="str">
        <f t="shared" si="21"/>
        <v>00330790247</v>
      </c>
      <c r="N496" t="str">
        <f t="shared" si="21"/>
        <v>'ZETA FARMACEUTICI S.P.A'</v>
      </c>
      <c r="P496" s="4">
        <f>+[1]Foglio1!G496</f>
        <v>1001.85</v>
      </c>
      <c r="R496" s="5">
        <f>+[1]Foglio1!D496</f>
        <v>44467</v>
      </c>
      <c r="S496" s="5">
        <f t="shared" si="22"/>
        <v>44467</v>
      </c>
      <c r="T496" s="4">
        <f t="shared" si="23"/>
        <v>1001.85</v>
      </c>
    </row>
    <row r="497" spans="1:20" x14ac:dyDescent="0.2">
      <c r="B497" s="2" t="s">
        <v>517</v>
      </c>
      <c r="C497" s="3" t="s">
        <v>18</v>
      </c>
      <c r="D497" t="str">
        <f>+VLOOKUP([1]Foglio1!P497,[1]LEGENDA!A$1:B$65536,2,FALSE)</f>
        <v>Acquisto materie prime</v>
      </c>
      <c r="E497" t="s">
        <v>19</v>
      </c>
      <c r="H497" t="str">
        <f>VLOOKUP([1]Foglio1!E497,[1]LEGENDA!F$1:I$65536,3,FALSE)</f>
        <v>FRMMSM94B28A271M</v>
      </c>
      <c r="I497" t="str">
        <f>+[1]Foglio1!F497</f>
        <v>'MAS di FERMANI MASSIMO'</v>
      </c>
      <c r="M497" t="str">
        <f t="shared" si="21"/>
        <v>FRMMSM94B28A271M</v>
      </c>
      <c r="N497" t="str">
        <f t="shared" si="21"/>
        <v>'MAS di FERMANI MASSIMO'</v>
      </c>
      <c r="P497" s="4">
        <f>+[1]Foglio1!G497</f>
        <v>1092</v>
      </c>
      <c r="R497" s="5">
        <f>+[1]Foglio1!D497</f>
        <v>44468</v>
      </c>
      <c r="S497" s="5">
        <f t="shared" si="22"/>
        <v>44468</v>
      </c>
      <c r="T497" s="4">
        <f t="shared" si="23"/>
        <v>1092</v>
      </c>
    </row>
    <row r="498" spans="1:20" x14ac:dyDescent="0.2">
      <c r="B498" s="2" t="s">
        <v>518</v>
      </c>
      <c r="C498" s="3" t="s">
        <v>18</v>
      </c>
      <c r="D498" t="str">
        <f>+VLOOKUP([1]Foglio1!P498,[1]LEGENDA!A$1:B$65536,2,FALSE)</f>
        <v>Acquisto materie prime</v>
      </c>
      <c r="E498" t="s">
        <v>19</v>
      </c>
      <c r="H498" t="str">
        <f>VLOOKUP([1]Foglio1!E498,[1]LEGENDA!F$1:I$65536,3,FALSE)</f>
        <v>03690650134</v>
      </c>
      <c r="I498" t="str">
        <f>+[1]Foglio1!F498</f>
        <v>'PIKDARE SPA'</v>
      </c>
      <c r="M498" t="str">
        <f t="shared" si="21"/>
        <v>03690650134</v>
      </c>
      <c r="N498" t="str">
        <f t="shared" si="21"/>
        <v>'PIKDARE SPA'</v>
      </c>
      <c r="P498" s="4">
        <f>+[1]Foglio1!G498</f>
        <v>0</v>
      </c>
      <c r="R498" s="5">
        <f>+[1]Foglio1!D498</f>
        <v>44468</v>
      </c>
      <c r="S498" s="5">
        <f t="shared" si="22"/>
        <v>44468</v>
      </c>
      <c r="T498" s="4">
        <f t="shared" si="23"/>
        <v>0</v>
      </c>
    </row>
    <row r="499" spans="1:20" x14ac:dyDescent="0.2">
      <c r="B499" s="2" t="s">
        <v>519</v>
      </c>
      <c r="C499" s="3" t="s">
        <v>18</v>
      </c>
      <c r="D499" t="str">
        <f>+VLOOKUP([1]Foglio1!P499,[1]LEGENDA!A$1:B$65536,2,FALSE)</f>
        <v>Personale</v>
      </c>
      <c r="E499" t="s">
        <v>19</v>
      </c>
      <c r="H499" t="str">
        <f>VLOOKUP([1]Foglio1!E499,[1]LEGENDA!F$1:I$65536,3,FALSE)</f>
        <v>05347681008</v>
      </c>
      <c r="I499" t="str">
        <f>+[1]Foglio1!F499</f>
        <v>'Ali - Agenzia per il Lavoro - S.p.A.'</v>
      </c>
      <c r="M499" t="str">
        <f t="shared" si="21"/>
        <v>05347681008</v>
      </c>
      <c r="N499" t="str">
        <f t="shared" si="21"/>
        <v>'Ali - Agenzia per il Lavoro - S.p.A.'</v>
      </c>
      <c r="P499" s="4">
        <f>+[1]Foglio1!G499</f>
        <v>292.60000000000002</v>
      </c>
      <c r="R499" s="5">
        <f>+[1]Foglio1!D499</f>
        <v>44469</v>
      </c>
      <c r="S499" s="5">
        <f t="shared" si="22"/>
        <v>44469</v>
      </c>
      <c r="T499" s="4">
        <f t="shared" si="23"/>
        <v>292.60000000000002</v>
      </c>
    </row>
    <row r="500" spans="1:20" x14ac:dyDescent="0.2">
      <c r="B500" s="2" t="s">
        <v>520</v>
      </c>
      <c r="C500" s="3" t="s">
        <v>18</v>
      </c>
      <c r="D500" t="str">
        <f>+VLOOKUP([1]Foglio1!P500,[1]LEGENDA!A$1:B$65536,2,FALSE)</f>
        <v>Acquisto materie prime</v>
      </c>
      <c r="E500" t="s">
        <v>19</v>
      </c>
      <c r="H500" t="str">
        <f>VLOOKUP([1]Foglio1!E500,[1]LEGENDA!F$1:I$65536,3,FALSE)</f>
        <v>01792630541</v>
      </c>
      <c r="I500" t="str">
        <f>+[1]Foglio1!F500</f>
        <v>'Anfatis Centro Spa'</v>
      </c>
      <c r="M500" t="str">
        <f t="shared" si="21"/>
        <v>01792630541</v>
      </c>
      <c r="N500" t="str">
        <f t="shared" si="21"/>
        <v>'Anfatis Centro Spa'</v>
      </c>
      <c r="P500" s="4">
        <f>+[1]Foglio1!G500</f>
        <v>441.97</v>
      </c>
      <c r="R500" s="5">
        <f>+[1]Foglio1!D500</f>
        <v>44469</v>
      </c>
      <c r="S500" s="5">
        <f t="shared" si="22"/>
        <v>44469</v>
      </c>
      <c r="T500" s="4">
        <f t="shared" si="23"/>
        <v>441.97</v>
      </c>
    </row>
    <row r="501" spans="1:20" x14ac:dyDescent="0.2">
      <c r="A501" s="3" t="s">
        <v>33</v>
      </c>
      <c r="B501" s="2" t="s">
        <v>521</v>
      </c>
      <c r="C501" s="3" t="s">
        <v>18</v>
      </c>
      <c r="D501" t="str">
        <f>+VLOOKUP([1]Foglio1!P501,[1]LEGENDA!A$1:B$65536,2,FALSE)</f>
        <v>Acquisto materie prime</v>
      </c>
      <c r="E501" t="s">
        <v>35</v>
      </c>
      <c r="H501" t="str">
        <f>VLOOKUP([1]Foglio1!E501,[1]LEGENDA!F$1:I$65536,3,FALSE)</f>
        <v>00165110248</v>
      </c>
      <c r="I501" t="str">
        <f>+[1]Foglio1!F501</f>
        <v>'COMIFAR DISTRIBUZIONE SPA'</v>
      </c>
      <c r="M501" t="str">
        <f t="shared" si="21"/>
        <v>00165110248</v>
      </c>
      <c r="N501" t="str">
        <f t="shared" si="21"/>
        <v>'COMIFAR DISTRIBUZIONE SPA'</v>
      </c>
      <c r="P501" s="4">
        <f>+[1]Foglio1!G501</f>
        <v>7.59</v>
      </c>
      <c r="R501" s="5">
        <f>+[1]Foglio1!D501</f>
        <v>44469</v>
      </c>
      <c r="S501" s="5">
        <f t="shared" si="22"/>
        <v>44469</v>
      </c>
      <c r="T501" s="4">
        <f t="shared" si="23"/>
        <v>7.59</v>
      </c>
    </row>
    <row r="502" spans="1:20" x14ac:dyDescent="0.2">
      <c r="A502" s="3" t="s">
        <v>33</v>
      </c>
      <c r="B502" s="2" t="s">
        <v>522</v>
      </c>
      <c r="C502" s="3" t="s">
        <v>18</v>
      </c>
      <c r="D502" t="str">
        <f>+VLOOKUP([1]Foglio1!P502,[1]LEGENDA!A$1:B$65536,2,FALSE)</f>
        <v>Acquisto materie prime</v>
      </c>
      <c r="E502" t="s">
        <v>35</v>
      </c>
      <c r="H502" t="str">
        <f>VLOOKUP([1]Foglio1!E502,[1]LEGENDA!F$1:I$65536,3,FALSE)</f>
        <v>00165110248</v>
      </c>
      <c r="I502" t="str">
        <f>+[1]Foglio1!F502</f>
        <v>'COMIFAR DISTRIBUZIONE SPA'</v>
      </c>
      <c r="M502" t="str">
        <f t="shared" si="21"/>
        <v>00165110248</v>
      </c>
      <c r="N502" t="str">
        <f t="shared" si="21"/>
        <v>'COMIFAR DISTRIBUZIONE SPA'</v>
      </c>
      <c r="P502" s="4">
        <f>+[1]Foglio1!G502</f>
        <v>-199.21</v>
      </c>
      <c r="R502" s="5">
        <f>+[1]Foglio1!D502</f>
        <v>44469</v>
      </c>
      <c r="S502" s="5">
        <f t="shared" si="22"/>
        <v>44469</v>
      </c>
      <c r="T502" s="4">
        <f t="shared" si="23"/>
        <v>-199.21</v>
      </c>
    </row>
    <row r="503" spans="1:20" x14ac:dyDescent="0.2">
      <c r="A503" s="3" t="s">
        <v>33</v>
      </c>
      <c r="B503" s="2" t="s">
        <v>523</v>
      </c>
      <c r="C503" s="3" t="s">
        <v>18</v>
      </c>
      <c r="D503" t="str">
        <f>+VLOOKUP([1]Foglio1!P503,[1]LEGENDA!A$1:B$65536,2,FALSE)</f>
        <v>Acquisto materie prime</v>
      </c>
      <c r="E503" t="s">
        <v>35</v>
      </c>
      <c r="H503" t="str">
        <f>VLOOKUP([1]Foglio1!E503,[1]LEGENDA!F$1:I$65536,3,FALSE)</f>
        <v>00165110248</v>
      </c>
      <c r="I503" t="str">
        <f>+[1]Foglio1!F503</f>
        <v>'COMIFAR DISTRIBUZIONE SPA'</v>
      </c>
      <c r="M503" t="str">
        <f t="shared" si="21"/>
        <v>00165110248</v>
      </c>
      <c r="N503" t="str">
        <f t="shared" si="21"/>
        <v>'COMIFAR DISTRIBUZIONE SPA'</v>
      </c>
      <c r="P503" s="4">
        <f>+[1]Foglio1!G503</f>
        <v>7217.77</v>
      </c>
      <c r="R503" s="5">
        <f>+[1]Foglio1!D503</f>
        <v>44469</v>
      </c>
      <c r="S503" s="5">
        <f t="shared" si="22"/>
        <v>44469</v>
      </c>
      <c r="T503" s="4">
        <f t="shared" si="23"/>
        <v>7217.77</v>
      </c>
    </row>
    <row r="504" spans="1:20" x14ac:dyDescent="0.2">
      <c r="B504" s="2" t="s">
        <v>524</v>
      </c>
      <c r="C504" s="3" t="s">
        <v>18</v>
      </c>
      <c r="D504" t="str">
        <f>+VLOOKUP([1]Foglio1!P504,[1]LEGENDA!A$1:B$65536,2,FALSE)</f>
        <v>Acquisto materie prime</v>
      </c>
      <c r="E504" t="s">
        <v>19</v>
      </c>
      <c r="H504" t="str">
        <f>VLOOKUP([1]Foglio1!E504,[1]LEGENDA!F$1:I$65536,3,FALSE)</f>
        <v>02206660421</v>
      </c>
      <c r="I504" t="str">
        <f>+[1]Foglio1!F504</f>
        <v>'CONSORZIO CO.D.IN. MARCHE'</v>
      </c>
      <c r="M504" t="str">
        <f t="shared" si="21"/>
        <v>02206660421</v>
      </c>
      <c r="N504" t="str">
        <f t="shared" si="21"/>
        <v>'CONSORZIO CO.D.IN. MARCHE'</v>
      </c>
      <c r="P504" s="4">
        <f>+[1]Foglio1!G504</f>
        <v>-199.98</v>
      </c>
      <c r="R504" s="5">
        <f>+[1]Foglio1!D504</f>
        <v>44469</v>
      </c>
      <c r="S504" s="5">
        <f t="shared" si="22"/>
        <v>44469</v>
      </c>
      <c r="T504" s="4">
        <f t="shared" si="23"/>
        <v>-199.98</v>
      </c>
    </row>
    <row r="505" spans="1:20" x14ac:dyDescent="0.2">
      <c r="B505" s="2" t="s">
        <v>525</v>
      </c>
      <c r="C505" s="3" t="s">
        <v>18</v>
      </c>
      <c r="D505" t="str">
        <f>+VLOOKUP([1]Foglio1!P505,[1]LEGENDA!A$1:B$65536,2,FALSE)</f>
        <v>Acquisto materie prime</v>
      </c>
      <c r="E505" t="s">
        <v>19</v>
      </c>
      <c r="H505" t="str">
        <f>VLOOKUP([1]Foglio1!E505,[1]LEGENDA!F$1:I$65536,3,FALSE)</f>
        <v>02206660421</v>
      </c>
      <c r="I505" t="str">
        <f>+[1]Foglio1!F505</f>
        <v>'CONSORZIO CO.D.IN. MARCHE'</v>
      </c>
      <c r="M505" t="str">
        <f t="shared" si="21"/>
        <v>02206660421</v>
      </c>
      <c r="N505" t="str">
        <f t="shared" si="21"/>
        <v>'CONSORZIO CO.D.IN. MARCHE'</v>
      </c>
      <c r="P505" s="4">
        <f>+[1]Foglio1!G505</f>
        <v>2328.42</v>
      </c>
      <c r="R505" s="5">
        <f>+[1]Foglio1!D505</f>
        <v>44469</v>
      </c>
      <c r="S505" s="5">
        <f t="shared" si="22"/>
        <v>44469</v>
      </c>
      <c r="T505" s="4">
        <f t="shared" si="23"/>
        <v>2328.42</v>
      </c>
    </row>
    <row r="506" spans="1:20" x14ac:dyDescent="0.2">
      <c r="B506" s="2" t="s">
        <v>526</v>
      </c>
      <c r="C506" s="3" t="s">
        <v>18</v>
      </c>
      <c r="D506" t="str">
        <f>+VLOOKUP([1]Foglio1!P506,[1]LEGENDA!A$1:B$65536,2,FALSE)</f>
        <v>Acquisto materie prime</v>
      </c>
      <c r="E506" t="s">
        <v>19</v>
      </c>
      <c r="H506" t="str">
        <f>VLOOKUP([1]Foglio1!E506,[1]LEGENDA!F$1:I$65536,3,FALSE)</f>
        <v>02206660421</v>
      </c>
      <c r="I506" t="str">
        <f>+[1]Foglio1!F506</f>
        <v>'CONSORZIO CO.D.IN. MARCHE'</v>
      </c>
      <c r="M506" t="str">
        <f t="shared" si="21"/>
        <v>02206660421</v>
      </c>
      <c r="N506" t="str">
        <f t="shared" si="21"/>
        <v>'CONSORZIO CO.D.IN. MARCHE'</v>
      </c>
      <c r="P506" s="4">
        <f>+[1]Foglio1!G506</f>
        <v>11015.32</v>
      </c>
      <c r="R506" s="5">
        <f>+[1]Foglio1!D506</f>
        <v>44469</v>
      </c>
      <c r="S506" s="5">
        <f t="shared" si="22"/>
        <v>44469</v>
      </c>
      <c r="T506" s="4">
        <f t="shared" si="23"/>
        <v>11015.32</v>
      </c>
    </row>
    <row r="507" spans="1:20" x14ac:dyDescent="0.2">
      <c r="A507" s="3" t="s">
        <v>40</v>
      </c>
      <c r="B507" s="2" t="s">
        <v>527</v>
      </c>
      <c r="C507" s="3" t="s">
        <v>18</v>
      </c>
      <c r="D507" t="str">
        <f>+VLOOKUP([1]Foglio1!P507,[1]LEGENDA!A$1:B$65536,2,FALSE)</f>
        <v>Acquisto materie prime</v>
      </c>
      <c r="E507" t="s">
        <v>35</v>
      </c>
      <c r="H507" t="str">
        <f>VLOOKUP([1]Foglio1!E507,[1]LEGENDA!F$1:I$65536,3,FALSE)</f>
        <v>03048300549</v>
      </c>
      <c r="I507" t="str">
        <f>+[1]Foglio1!F507</f>
        <v>'FARMACENTRO SERVIZI E LOGISTICA SOC. COOP.'</v>
      </c>
      <c r="M507" t="str">
        <f t="shared" si="21"/>
        <v>03048300549</v>
      </c>
      <c r="N507" t="str">
        <f t="shared" si="21"/>
        <v>'FARMACENTRO SERVIZI E LOGISTICA SOC. COOP.'</v>
      </c>
      <c r="P507" s="4">
        <f>+[1]Foglio1!G507</f>
        <v>-139.28</v>
      </c>
      <c r="R507" s="5">
        <f>+[1]Foglio1!D507</f>
        <v>44469</v>
      </c>
      <c r="S507" s="5">
        <f t="shared" si="22"/>
        <v>44469</v>
      </c>
      <c r="T507" s="4">
        <f t="shared" si="23"/>
        <v>-139.28</v>
      </c>
    </row>
    <row r="508" spans="1:20" x14ac:dyDescent="0.2">
      <c r="A508" s="3" t="s">
        <v>40</v>
      </c>
      <c r="B508" s="2" t="s">
        <v>528</v>
      </c>
      <c r="C508" s="3" t="s">
        <v>18</v>
      </c>
      <c r="D508" t="str">
        <f>+VLOOKUP([1]Foglio1!P508,[1]LEGENDA!A$1:B$65536,2,FALSE)</f>
        <v>Acquisto materie prime</v>
      </c>
      <c r="E508" t="s">
        <v>35</v>
      </c>
      <c r="H508" t="str">
        <f>VLOOKUP([1]Foglio1!E508,[1]LEGENDA!F$1:I$65536,3,FALSE)</f>
        <v>03048300549</v>
      </c>
      <c r="I508" t="str">
        <f>+[1]Foglio1!F508</f>
        <v>'FARMACENTRO SERVIZI E LOGISTICA SOC. COOP.'</v>
      </c>
      <c r="M508" t="str">
        <f t="shared" si="21"/>
        <v>03048300549</v>
      </c>
      <c r="N508" t="str">
        <f t="shared" si="21"/>
        <v>'FARMACENTRO SERVIZI E LOGISTICA SOC. COOP.'</v>
      </c>
      <c r="P508" s="4">
        <f>+[1]Foglio1!G508</f>
        <v>2499.83</v>
      </c>
      <c r="R508" s="5">
        <f>+[1]Foglio1!D508</f>
        <v>44469</v>
      </c>
      <c r="S508" s="5">
        <f t="shared" si="22"/>
        <v>44469</v>
      </c>
      <c r="T508" s="4">
        <f t="shared" si="23"/>
        <v>2499.83</v>
      </c>
    </row>
    <row r="509" spans="1:20" x14ac:dyDescent="0.2">
      <c r="B509" s="2" t="s">
        <v>529</v>
      </c>
      <c r="C509" s="3" t="s">
        <v>18</v>
      </c>
      <c r="D509" t="str">
        <f>+VLOOKUP([1]Foglio1!P509,[1]LEGENDA!A$1:B$65536,2,FALSE)</f>
        <v>Acquisto di Servizi</v>
      </c>
      <c r="E509" t="s">
        <v>19</v>
      </c>
      <c r="H509" t="str">
        <f>VLOOKUP([1]Foglio1!E509,[1]LEGENDA!F$1:I$65536,3,FALSE)</f>
        <v>12878470157</v>
      </c>
      <c r="I509" t="str">
        <f>+[1]Foglio1!F509</f>
        <v>'FASTWEB SpA'</v>
      </c>
      <c r="M509" t="str">
        <f t="shared" si="21"/>
        <v>12878470157</v>
      </c>
      <c r="N509" t="str">
        <f t="shared" si="21"/>
        <v>'FASTWEB SpA'</v>
      </c>
      <c r="P509" s="4">
        <f>+[1]Foglio1!G509</f>
        <v>141.9</v>
      </c>
      <c r="R509" s="5">
        <f>+[1]Foglio1!D509</f>
        <v>44469</v>
      </c>
      <c r="S509" s="5">
        <f t="shared" si="22"/>
        <v>44469</v>
      </c>
      <c r="T509" s="4">
        <f t="shared" si="23"/>
        <v>141.9</v>
      </c>
    </row>
    <row r="510" spans="1:20" x14ac:dyDescent="0.2">
      <c r="B510" s="2" t="s">
        <v>530</v>
      </c>
      <c r="C510" s="3" t="s">
        <v>18</v>
      </c>
      <c r="D510" t="str">
        <f>+VLOOKUP([1]Foglio1!P510,[1]LEGENDA!A$1:B$65536,2,FALSE)</f>
        <v>Acquisto materie prime</v>
      </c>
      <c r="E510" t="s">
        <v>19</v>
      </c>
      <c r="H510" t="str">
        <f>VLOOKUP([1]Foglio1!E510,[1]LEGENDA!F$1:I$65536,3,FALSE)</f>
        <v>01401020217</v>
      </c>
      <c r="I510" t="str">
        <f>+[1]Foglio1!F510</f>
        <v>'Foerch Srl'</v>
      </c>
      <c r="M510" t="str">
        <f t="shared" si="21"/>
        <v>01401020217</v>
      </c>
      <c r="N510" t="str">
        <f t="shared" si="21"/>
        <v>'Foerch Srl'</v>
      </c>
      <c r="P510" s="4">
        <f>+[1]Foglio1!G510</f>
        <v>178.4</v>
      </c>
      <c r="R510" s="5">
        <f>+[1]Foglio1!D510</f>
        <v>44469</v>
      </c>
      <c r="S510" s="5">
        <f t="shared" si="22"/>
        <v>44469</v>
      </c>
      <c r="T510" s="4">
        <f t="shared" si="23"/>
        <v>178.4</v>
      </c>
    </row>
    <row r="511" spans="1:20" x14ac:dyDescent="0.2">
      <c r="B511" s="2" t="s">
        <v>531</v>
      </c>
      <c r="C511" s="3" t="s">
        <v>18</v>
      </c>
      <c r="D511" t="str">
        <f>+VLOOKUP([1]Foglio1!P511,[1]LEGENDA!A$1:B$65536,2,FALSE)</f>
        <v>Acquisto materie prime</v>
      </c>
      <c r="E511" t="s">
        <v>19</v>
      </c>
      <c r="H511" t="str">
        <f>VLOOKUP([1]Foglio1!E511,[1]LEGENDA!F$1:I$65536,3,FALSE)</f>
        <v>00212840235</v>
      </c>
      <c r="I511" t="str">
        <f>+[1]Foglio1!F511</f>
        <v>'GlaxoSmithKline S.p.A. Unipersonale'</v>
      </c>
      <c r="M511" t="str">
        <f t="shared" si="21"/>
        <v>00212840235</v>
      </c>
      <c r="N511" t="str">
        <f t="shared" si="21"/>
        <v>'GlaxoSmithKline S.p.A. Unipersonale'</v>
      </c>
      <c r="P511" s="4">
        <f>+[1]Foglio1!G511</f>
        <v>81.12</v>
      </c>
      <c r="R511" s="5">
        <f>+[1]Foglio1!D511</f>
        <v>44469</v>
      </c>
      <c r="S511" s="5">
        <f t="shared" si="22"/>
        <v>44469</v>
      </c>
      <c r="T511" s="4">
        <f t="shared" si="23"/>
        <v>81.12</v>
      </c>
    </row>
    <row r="512" spans="1:20" x14ac:dyDescent="0.2">
      <c r="B512" s="2" t="s">
        <v>532</v>
      </c>
      <c r="C512" s="3" t="s">
        <v>18</v>
      </c>
      <c r="D512" t="str">
        <f>+VLOOKUP([1]Foglio1!P512,[1]LEGENDA!A$1:B$65536,2,FALSE)</f>
        <v>Acquisto materie prime</v>
      </c>
      <c r="E512" t="s">
        <v>19</v>
      </c>
      <c r="H512" t="str">
        <f>VLOOKUP([1]Foglio1!E512,[1]LEGENDA!F$1:I$65536,3,FALSE)</f>
        <v>11985010153</v>
      </c>
      <c r="I512" t="str">
        <f>+[1]Foglio1!F512</f>
        <v>'SO.FARMA.MORRA SPA'</v>
      </c>
      <c r="M512" t="str">
        <f t="shared" si="21"/>
        <v>11985010153</v>
      </c>
      <c r="N512" t="str">
        <f t="shared" si="21"/>
        <v>'SO.FARMA.MORRA SPA'</v>
      </c>
      <c r="P512" s="4">
        <f>+[1]Foglio1!G512</f>
        <v>4185.07</v>
      </c>
      <c r="R512" s="5">
        <f>+[1]Foglio1!D512</f>
        <v>44469</v>
      </c>
      <c r="S512" s="5">
        <f t="shared" si="22"/>
        <v>44469</v>
      </c>
      <c r="T512" s="4">
        <f t="shared" si="23"/>
        <v>4185.07</v>
      </c>
    </row>
    <row r="513" spans="1:20" x14ac:dyDescent="0.2">
      <c r="B513" s="2" t="s">
        <v>533</v>
      </c>
      <c r="C513" s="3" t="s">
        <v>18</v>
      </c>
      <c r="D513" t="str">
        <f>+VLOOKUP([1]Foglio1!P513,[1]LEGENDA!A$1:B$65536,2,FALSE)</f>
        <v>Acquisto materie prime</v>
      </c>
      <c r="E513" t="s">
        <v>19</v>
      </c>
      <c r="H513" t="str">
        <f>VLOOKUP([1]Foglio1!E513,[1]LEGENDA!F$1:I$65536,3,FALSE)</f>
        <v>00150200442</v>
      </c>
      <c r="I513" t="str">
        <f>+[1]Foglio1!F513</f>
        <v>'VAL S.R.L.'</v>
      </c>
      <c r="M513" t="str">
        <f t="shared" si="21"/>
        <v>00150200442</v>
      </c>
      <c r="N513" t="str">
        <f t="shared" si="21"/>
        <v>'VAL S.R.L.'</v>
      </c>
      <c r="P513" s="4">
        <f>+[1]Foglio1!G513</f>
        <v>1150</v>
      </c>
      <c r="R513" s="5">
        <f>+[1]Foglio1!D513</f>
        <v>44469</v>
      </c>
      <c r="S513" s="5">
        <f t="shared" si="22"/>
        <v>44469</v>
      </c>
      <c r="T513" s="4">
        <f t="shared" si="23"/>
        <v>1150</v>
      </c>
    </row>
    <row r="514" spans="1:20" x14ac:dyDescent="0.2">
      <c r="B514" s="2" t="s">
        <v>534</v>
      </c>
      <c r="C514" s="3" t="s">
        <v>18</v>
      </c>
      <c r="D514" t="str">
        <f>+VLOOKUP([1]Foglio1!P514,[1]LEGENDA!A$1:B$65536,2,FALSE)</f>
        <v>Acquisto materie prime</v>
      </c>
      <c r="E514" t="s">
        <v>19</v>
      </c>
      <c r="H514" t="str">
        <f>VLOOKUP([1]Foglio1!E514,[1]LEGENDA!F$1:I$65536,3,FALSE)</f>
        <v>00150200442</v>
      </c>
      <c r="I514" t="str">
        <f>+[1]Foglio1!F514</f>
        <v>'VAL S.R.L.'</v>
      </c>
      <c r="M514" t="str">
        <f t="shared" si="21"/>
        <v>00150200442</v>
      </c>
      <c r="N514" t="str">
        <f t="shared" si="21"/>
        <v>'VAL S.R.L.'</v>
      </c>
      <c r="P514" s="4">
        <f>+[1]Foglio1!G514</f>
        <v>3309</v>
      </c>
      <c r="R514" s="5">
        <f>+[1]Foglio1!D514</f>
        <v>44469</v>
      </c>
      <c r="S514" s="5">
        <f t="shared" si="22"/>
        <v>44469</v>
      </c>
      <c r="T514" s="4">
        <f t="shared" si="23"/>
        <v>3309</v>
      </c>
    </row>
    <row r="515" spans="1:20" x14ac:dyDescent="0.2">
      <c r="B515" s="2" t="s">
        <v>535</v>
      </c>
      <c r="C515" s="3" t="s">
        <v>18</v>
      </c>
      <c r="D515" t="str">
        <f>+VLOOKUP([1]Foglio1!P515,[1]LEGENDA!A$1:B$65536,2,FALSE)</f>
        <v>Acquisto materie prime</v>
      </c>
      <c r="E515" t="s">
        <v>19</v>
      </c>
      <c r="H515" t="str">
        <f>VLOOKUP([1]Foglio1!E515,[1]LEGENDA!F$1:I$65536,3,FALSE)</f>
        <v>11985010153</v>
      </c>
      <c r="I515" t="str">
        <f>+[1]Foglio1!F515</f>
        <v>'SO.FARMA.MORRA SPA'</v>
      </c>
      <c r="M515" t="str">
        <f t="shared" ref="M515:N578" si="24">+H515</f>
        <v>11985010153</v>
      </c>
      <c r="N515" t="str">
        <f t="shared" si="24"/>
        <v>'SO.FARMA.MORRA SPA'</v>
      </c>
      <c r="P515" s="4">
        <f>+[1]Foglio1!G515</f>
        <v>2673.16</v>
      </c>
      <c r="R515" s="5">
        <f>+[1]Foglio1!D515</f>
        <v>44500</v>
      </c>
      <c r="S515" s="5">
        <f t="shared" ref="S515:S578" si="25">+R515</f>
        <v>44500</v>
      </c>
      <c r="T515" s="4">
        <f t="shared" ref="T515:T578" si="26">+P515</f>
        <v>2673.16</v>
      </c>
    </row>
    <row r="516" spans="1:20" x14ac:dyDescent="0.2">
      <c r="A516" s="3" t="s">
        <v>33</v>
      </c>
      <c r="B516" s="2" t="s">
        <v>536</v>
      </c>
      <c r="C516" s="3" t="s">
        <v>18</v>
      </c>
      <c r="D516" t="str">
        <f>+VLOOKUP([1]Foglio1!P516,[1]LEGENDA!A$1:B$65536,2,FALSE)</f>
        <v>Acquisto materie prime</v>
      </c>
      <c r="E516" t="s">
        <v>35</v>
      </c>
      <c r="H516" t="str">
        <f>VLOOKUP([1]Foglio1!E516,[1]LEGENDA!F$1:I$65536,3,FALSE)</f>
        <v>00165110248</v>
      </c>
      <c r="I516" t="str">
        <f>+[1]Foglio1!F516</f>
        <v>'COMIFAR DISTRIBUZIONE SPA'</v>
      </c>
      <c r="M516" t="str">
        <f t="shared" si="24"/>
        <v>00165110248</v>
      </c>
      <c r="N516" t="str">
        <f t="shared" si="24"/>
        <v>'COMIFAR DISTRIBUZIONE SPA'</v>
      </c>
      <c r="P516" s="4">
        <f>+[1]Foglio1!G516</f>
        <v>15.09</v>
      </c>
      <c r="R516" s="5">
        <f>+[1]Foglio1!D516</f>
        <v>44500</v>
      </c>
      <c r="S516" s="5">
        <f t="shared" si="25"/>
        <v>44500</v>
      </c>
      <c r="T516" s="4">
        <f t="shared" si="26"/>
        <v>15.09</v>
      </c>
    </row>
    <row r="517" spans="1:20" x14ac:dyDescent="0.2">
      <c r="A517" s="3" t="s">
        <v>33</v>
      </c>
      <c r="B517" s="2" t="s">
        <v>537</v>
      </c>
      <c r="C517" s="3" t="s">
        <v>18</v>
      </c>
      <c r="D517" t="str">
        <f>+VLOOKUP([1]Foglio1!P517,[1]LEGENDA!A$1:B$65536,2,FALSE)</f>
        <v>Acquisto materie prime</v>
      </c>
      <c r="E517" t="s">
        <v>35</v>
      </c>
      <c r="H517" t="str">
        <f>VLOOKUP([1]Foglio1!E517,[1]LEGENDA!F$1:I$65536,3,FALSE)</f>
        <v>00165110248</v>
      </c>
      <c r="I517" t="str">
        <f>+[1]Foglio1!F517</f>
        <v>'COMIFAR DISTRIBUZIONE SPA'</v>
      </c>
      <c r="M517" t="str">
        <f t="shared" si="24"/>
        <v>00165110248</v>
      </c>
      <c r="N517" t="str">
        <f t="shared" si="24"/>
        <v>'COMIFAR DISTRIBUZIONE SPA'</v>
      </c>
      <c r="P517" s="4">
        <f>+[1]Foglio1!G517</f>
        <v>13093.17</v>
      </c>
      <c r="R517" s="5">
        <f>+[1]Foglio1!D517</f>
        <v>44500</v>
      </c>
      <c r="S517" s="5">
        <f t="shared" si="25"/>
        <v>44500</v>
      </c>
      <c r="T517" s="4">
        <f t="shared" si="26"/>
        <v>13093.17</v>
      </c>
    </row>
    <row r="518" spans="1:20" x14ac:dyDescent="0.2">
      <c r="A518" s="3" t="s">
        <v>40</v>
      </c>
      <c r="B518" s="2" t="s">
        <v>538</v>
      </c>
      <c r="C518" s="3" t="s">
        <v>18</v>
      </c>
      <c r="D518" t="str">
        <f>+VLOOKUP([1]Foglio1!P518,[1]LEGENDA!A$1:B$65536,2,FALSE)</f>
        <v>Acquisto materie prime</v>
      </c>
      <c r="E518" t="s">
        <v>35</v>
      </c>
      <c r="H518" t="str">
        <f>VLOOKUP([1]Foglio1!E518,[1]LEGENDA!F$1:I$65536,3,FALSE)</f>
        <v>03048300549</v>
      </c>
      <c r="I518" t="str">
        <f>+[1]Foglio1!F518</f>
        <v>'FARMACENTRO SERVIZI E LOGISTICA SOC. COOP.'</v>
      </c>
      <c r="M518" t="str">
        <f t="shared" si="24"/>
        <v>03048300549</v>
      </c>
      <c r="N518" t="str">
        <f t="shared" si="24"/>
        <v>'FARMACENTRO SERVIZI E LOGISTICA SOC. COOP.'</v>
      </c>
      <c r="P518" s="4">
        <f>+[1]Foglio1!G518</f>
        <v>1940.28</v>
      </c>
      <c r="R518" s="5">
        <f>+[1]Foglio1!D518</f>
        <v>44500</v>
      </c>
      <c r="S518" s="5">
        <f t="shared" si="25"/>
        <v>44500</v>
      </c>
      <c r="T518" s="4">
        <f t="shared" si="26"/>
        <v>1940.28</v>
      </c>
    </row>
    <row r="519" spans="1:20" x14ac:dyDescent="0.2">
      <c r="B519" s="2" t="s">
        <v>539</v>
      </c>
      <c r="C519" s="3" t="s">
        <v>18</v>
      </c>
      <c r="D519" t="str">
        <f>+VLOOKUP([1]Foglio1!P519,[1]LEGENDA!A$1:B$65536,2,FALSE)</f>
        <v>Acquisto materie prime</v>
      </c>
      <c r="E519" t="s">
        <v>19</v>
      </c>
      <c r="H519" t="str">
        <f>VLOOKUP([1]Foglio1!E519,[1]LEGENDA!F$1:I$65536,3,FALSE)</f>
        <v>03907010585</v>
      </c>
      <c r="I519" t="str">
        <f>+[1]Foglio1!F519</f>
        <v>'ACRAF S.p.A. AZIENDE CHIMICHE RIUNITE ANGELINI FRANCESCO'</v>
      </c>
      <c r="M519" t="str">
        <f t="shared" si="24"/>
        <v>03907010585</v>
      </c>
      <c r="N519" t="str">
        <f t="shared" si="24"/>
        <v>'ACRAF S.p.A. AZIENDE CHIMICHE RIUNITE ANGELINI FRANCESCO'</v>
      </c>
      <c r="P519" s="4">
        <f>+[1]Foglio1!G519</f>
        <v>-31</v>
      </c>
      <c r="R519" s="5">
        <f>+[1]Foglio1!D519</f>
        <v>44500</v>
      </c>
      <c r="S519" s="5">
        <f t="shared" si="25"/>
        <v>44500</v>
      </c>
      <c r="T519" s="4">
        <f t="shared" si="26"/>
        <v>-31</v>
      </c>
    </row>
    <row r="520" spans="1:20" x14ac:dyDescent="0.2">
      <c r="B520" s="2" t="s">
        <v>540</v>
      </c>
      <c r="C520" s="3" t="s">
        <v>18</v>
      </c>
      <c r="D520" t="str">
        <f>+VLOOKUP([1]Foglio1!P520,[1]LEGENDA!A$1:B$65536,2,FALSE)</f>
        <v>Acquisto materie prime</v>
      </c>
      <c r="E520" t="s">
        <v>19</v>
      </c>
      <c r="H520" t="str">
        <f>VLOOKUP([1]Foglio1!E520,[1]LEGENDA!F$1:I$65536,3,FALSE)</f>
        <v>02206660421</v>
      </c>
      <c r="I520" t="str">
        <f>+[1]Foglio1!F520</f>
        <v>'CONSORZIO CO.D.IN. MARCHE'</v>
      </c>
      <c r="M520" t="str">
        <f t="shared" si="24"/>
        <v>02206660421</v>
      </c>
      <c r="N520" t="str">
        <f t="shared" si="24"/>
        <v>'CONSORZIO CO.D.IN. MARCHE'</v>
      </c>
      <c r="P520" s="4">
        <f>+[1]Foglio1!G520</f>
        <v>1450.86</v>
      </c>
      <c r="R520" s="5">
        <f>+[1]Foglio1!D520</f>
        <v>44500</v>
      </c>
      <c r="S520" s="5">
        <f t="shared" si="25"/>
        <v>44500</v>
      </c>
      <c r="T520" s="4">
        <f t="shared" si="26"/>
        <v>1450.86</v>
      </c>
    </row>
    <row r="521" spans="1:20" x14ac:dyDescent="0.2">
      <c r="B521" s="2" t="s">
        <v>541</v>
      </c>
      <c r="C521" s="3" t="s">
        <v>18</v>
      </c>
      <c r="D521" t="str">
        <f>+VLOOKUP([1]Foglio1!P521,[1]LEGENDA!A$1:B$65536,2,FALSE)</f>
        <v>Acquisto materie prime</v>
      </c>
      <c r="E521" t="s">
        <v>19</v>
      </c>
      <c r="H521" t="str">
        <f>VLOOKUP([1]Foglio1!E521,[1]LEGENDA!F$1:I$65536,3,FALSE)</f>
        <v>02206660421</v>
      </c>
      <c r="I521" t="str">
        <f>+[1]Foglio1!F521</f>
        <v>'CONSORZIO CO.D.IN. MARCHE'</v>
      </c>
      <c r="M521" t="str">
        <f t="shared" si="24"/>
        <v>02206660421</v>
      </c>
      <c r="N521" t="str">
        <f t="shared" si="24"/>
        <v>'CONSORZIO CO.D.IN. MARCHE'</v>
      </c>
      <c r="P521" s="4">
        <f>+[1]Foglio1!G521</f>
        <v>11216.35</v>
      </c>
      <c r="R521" s="5">
        <f>+[1]Foglio1!D521</f>
        <v>44500</v>
      </c>
      <c r="S521" s="5">
        <f t="shared" si="25"/>
        <v>44500</v>
      </c>
      <c r="T521" s="4">
        <f t="shared" si="26"/>
        <v>11216.35</v>
      </c>
    </row>
    <row r="522" spans="1:20" x14ac:dyDescent="0.2">
      <c r="A522" s="3" t="s">
        <v>40</v>
      </c>
      <c r="B522" s="2" t="s">
        <v>542</v>
      </c>
      <c r="C522" s="3" t="s">
        <v>18</v>
      </c>
      <c r="D522" t="str">
        <f>+VLOOKUP([1]Foglio1!P522,[1]LEGENDA!A$1:B$65536,2,FALSE)</f>
        <v>Acquisto materie prime</v>
      </c>
      <c r="E522" t="s">
        <v>35</v>
      </c>
      <c r="H522" t="str">
        <f>VLOOKUP([1]Foglio1!E522,[1]LEGENDA!F$1:I$65536,3,FALSE)</f>
        <v>03048300549</v>
      </c>
      <c r="I522" t="str">
        <f>+[1]Foglio1!F522</f>
        <v>'FARMACENTRO SERVIZI E LOGISTICA SOC. COOP.'</v>
      </c>
      <c r="M522" t="str">
        <f t="shared" si="24"/>
        <v>03048300549</v>
      </c>
      <c r="N522" t="str">
        <f t="shared" si="24"/>
        <v>'FARMACENTRO SERVIZI E LOGISTICA SOC. COOP.'</v>
      </c>
      <c r="P522" s="4">
        <f>+[1]Foglio1!G522</f>
        <v>756.54</v>
      </c>
      <c r="R522" s="5">
        <f>+[1]Foglio1!D522</f>
        <v>44500</v>
      </c>
      <c r="S522" s="5">
        <f t="shared" si="25"/>
        <v>44500</v>
      </c>
      <c r="T522" s="4">
        <f t="shared" si="26"/>
        <v>756.54</v>
      </c>
    </row>
    <row r="523" spans="1:20" x14ac:dyDescent="0.2">
      <c r="B523" s="2" t="s">
        <v>543</v>
      </c>
      <c r="C523" s="3" t="s">
        <v>18</v>
      </c>
      <c r="D523" t="str">
        <f>+VLOOKUP([1]Foglio1!P523,[1]LEGENDA!A$1:B$65536,2,FALSE)</f>
        <v>Acquisto materie prime</v>
      </c>
      <c r="E523" t="s">
        <v>19</v>
      </c>
      <c r="H523" t="str">
        <f>VLOOKUP([1]Foglio1!E523,[1]LEGENDA!F$1:I$65536,3,FALSE)</f>
        <v>02206660421</v>
      </c>
      <c r="I523" t="str">
        <f>+[1]Foglio1!F523</f>
        <v>'CONSORZIO CO.D.IN. MARCHE'</v>
      </c>
      <c r="M523" t="str">
        <f t="shared" si="24"/>
        <v>02206660421</v>
      </c>
      <c r="N523" t="str">
        <f t="shared" si="24"/>
        <v>'CONSORZIO CO.D.IN. MARCHE'</v>
      </c>
      <c r="P523" s="4">
        <f>+[1]Foglio1!G523</f>
        <v>-408.44</v>
      </c>
      <c r="R523" s="5">
        <f>+[1]Foglio1!D523</f>
        <v>44500</v>
      </c>
      <c r="S523" s="5">
        <f t="shared" si="25"/>
        <v>44500</v>
      </c>
      <c r="T523" s="4">
        <f t="shared" si="26"/>
        <v>-408.44</v>
      </c>
    </row>
    <row r="524" spans="1:20" x14ac:dyDescent="0.2">
      <c r="B524" s="2" t="s">
        <v>544</v>
      </c>
      <c r="C524" s="3" t="s">
        <v>18</v>
      </c>
      <c r="D524" t="str">
        <f>+VLOOKUP([1]Foglio1!P524,[1]LEGENDA!A$1:B$65536,2,FALSE)</f>
        <v>Acquisto di Servizi</v>
      </c>
      <c r="E524" t="s">
        <v>19</v>
      </c>
      <c r="H524" t="str">
        <f>VLOOKUP([1]Foglio1!E524,[1]LEGENDA!F$1:I$65536,3,FALSE)</f>
        <v>02258860440</v>
      </c>
      <c r="I524" t="str">
        <f>+[1]Foglio1!F524</f>
        <v>'Tarassaco cooperativa sociale'</v>
      </c>
      <c r="M524" t="str">
        <f t="shared" si="24"/>
        <v>02258860440</v>
      </c>
      <c r="N524" t="str">
        <f t="shared" si="24"/>
        <v>'Tarassaco cooperativa sociale'</v>
      </c>
      <c r="P524" s="4">
        <f>+[1]Foglio1!G524</f>
        <v>810.4</v>
      </c>
      <c r="R524" s="5">
        <f>+[1]Foglio1!D524</f>
        <v>44500</v>
      </c>
      <c r="S524" s="5">
        <f t="shared" si="25"/>
        <v>44500</v>
      </c>
      <c r="T524" s="4">
        <f t="shared" si="26"/>
        <v>810.4</v>
      </c>
    </row>
    <row r="525" spans="1:20" x14ac:dyDescent="0.2">
      <c r="B525" s="2" t="s">
        <v>545</v>
      </c>
      <c r="C525" s="3" t="s">
        <v>18</v>
      </c>
      <c r="D525" t="str">
        <f>+VLOOKUP([1]Foglio1!P525,[1]LEGENDA!A$1:B$65536,2,FALSE)</f>
        <v>Acquisto materie prime</v>
      </c>
      <c r="E525" t="s">
        <v>19</v>
      </c>
      <c r="H525" t="str">
        <f>VLOOKUP([1]Foglio1!E525,[1]LEGENDA!F$1:I$65536,3,FALSE)</f>
        <v>08427870012</v>
      </c>
      <c r="I525" t="str">
        <f>+[1]Foglio1!F525</f>
        <v>'Ellisse Srl'</v>
      </c>
      <c r="M525" t="str">
        <f t="shared" si="24"/>
        <v>08427870012</v>
      </c>
      <c r="N525" t="str">
        <f t="shared" si="24"/>
        <v>'Ellisse Srl'</v>
      </c>
      <c r="P525" s="4">
        <f>+[1]Foglio1!G525</f>
        <v>200</v>
      </c>
      <c r="R525" s="5">
        <f>+[1]Foglio1!D525</f>
        <v>44500</v>
      </c>
      <c r="S525" s="5">
        <f t="shared" si="25"/>
        <v>44500</v>
      </c>
      <c r="T525" s="4">
        <f t="shared" si="26"/>
        <v>200</v>
      </c>
    </row>
    <row r="526" spans="1:20" x14ac:dyDescent="0.2">
      <c r="B526" s="2" t="s">
        <v>546</v>
      </c>
      <c r="C526" s="3" t="s">
        <v>18</v>
      </c>
      <c r="D526" t="str">
        <f>+VLOOKUP([1]Foglio1!P526,[1]LEGENDA!A$1:B$65536,2,FALSE)</f>
        <v>Acquisto materie prime</v>
      </c>
      <c r="E526" t="s">
        <v>19</v>
      </c>
      <c r="H526" t="str">
        <f>VLOOKUP([1]Foglio1!E526,[1]LEGENDA!F$1:I$65536,3,FALSE)</f>
        <v>00150200442</v>
      </c>
      <c r="I526" t="str">
        <f>+[1]Foglio1!F526</f>
        <v>'VAL S.R.L.'</v>
      </c>
      <c r="M526" t="str">
        <f t="shared" si="24"/>
        <v>00150200442</v>
      </c>
      <c r="N526" t="str">
        <f t="shared" si="24"/>
        <v>'VAL S.R.L.'</v>
      </c>
      <c r="P526" s="4">
        <f>+[1]Foglio1!G526</f>
        <v>2306</v>
      </c>
      <c r="R526" s="5">
        <f>+[1]Foglio1!D526</f>
        <v>44498</v>
      </c>
      <c r="S526" s="5">
        <f t="shared" si="25"/>
        <v>44498</v>
      </c>
      <c r="T526" s="4">
        <f t="shared" si="26"/>
        <v>2306</v>
      </c>
    </row>
    <row r="527" spans="1:20" x14ac:dyDescent="0.2">
      <c r="B527" s="2" t="s">
        <v>547</v>
      </c>
      <c r="C527" s="3" t="s">
        <v>18</v>
      </c>
      <c r="D527" t="str">
        <f>+VLOOKUP([1]Foglio1!P527,[1]LEGENDA!A$1:B$65536,2,FALSE)</f>
        <v>Acquisto materie prime</v>
      </c>
      <c r="E527" t="s">
        <v>19</v>
      </c>
      <c r="H527" t="str">
        <f>VLOOKUP([1]Foglio1!E527,[1]LEGENDA!F$1:I$65536,3,FALSE)</f>
        <v>02753411202</v>
      </c>
      <c r="I527" t="str">
        <f>+[1]Foglio1!F527</f>
        <v>'FAGRON S.r.l.'</v>
      </c>
      <c r="M527" t="str">
        <f t="shared" si="24"/>
        <v>02753411202</v>
      </c>
      <c r="N527" t="str">
        <f t="shared" si="24"/>
        <v>'FAGRON S.r.l.'</v>
      </c>
      <c r="P527" s="4">
        <f>+[1]Foglio1!G527</f>
        <v>149.18</v>
      </c>
      <c r="R527" s="5">
        <f>+[1]Foglio1!D527</f>
        <v>44498</v>
      </c>
      <c r="S527" s="5">
        <f t="shared" si="25"/>
        <v>44498</v>
      </c>
      <c r="T527" s="4">
        <f t="shared" si="26"/>
        <v>149.18</v>
      </c>
    </row>
    <row r="528" spans="1:20" x14ac:dyDescent="0.2">
      <c r="B528" s="2" t="s">
        <v>548</v>
      </c>
      <c r="C528" s="3" t="s">
        <v>18</v>
      </c>
      <c r="D528" t="str">
        <f>+VLOOKUP([1]Foglio1!P528,[1]LEGENDA!A$1:B$65536,2,FALSE)</f>
        <v>Acquisto materie prime</v>
      </c>
      <c r="E528" t="s">
        <v>19</v>
      </c>
      <c r="H528" t="str">
        <f>VLOOKUP([1]Foglio1!E528,[1]LEGENDA!F$1:I$65536,3,FALSE)</f>
        <v>02753411202</v>
      </c>
      <c r="I528" t="str">
        <f>+[1]Foglio1!F528</f>
        <v>'FAGRON S.r.l.'</v>
      </c>
      <c r="M528" t="str">
        <f t="shared" si="24"/>
        <v>02753411202</v>
      </c>
      <c r="N528" t="str">
        <f t="shared" si="24"/>
        <v>'FAGRON S.r.l.'</v>
      </c>
      <c r="P528" s="4">
        <f>+[1]Foglio1!G528</f>
        <v>218.12</v>
      </c>
      <c r="R528" s="5">
        <f>+[1]Foglio1!D528</f>
        <v>44498</v>
      </c>
      <c r="S528" s="5">
        <f t="shared" si="25"/>
        <v>44498</v>
      </c>
      <c r="T528" s="4">
        <f t="shared" si="26"/>
        <v>218.12</v>
      </c>
    </row>
    <row r="529" spans="2:20" x14ac:dyDescent="0.2">
      <c r="B529" s="2" t="s">
        <v>549</v>
      </c>
      <c r="C529" s="3" t="s">
        <v>18</v>
      </c>
      <c r="D529" t="str">
        <f>+VLOOKUP([1]Foglio1!P529,[1]LEGENDA!A$1:B$65536,2,FALSE)</f>
        <v>Acquisto materie prime</v>
      </c>
      <c r="E529" t="s">
        <v>19</v>
      </c>
      <c r="H529" t="str">
        <f>VLOOKUP([1]Foglio1!E529,[1]LEGENDA!F$1:I$65536,3,FALSE)</f>
        <v>FRMMSM94B28A271M</v>
      </c>
      <c r="I529" t="str">
        <f>+[1]Foglio1!F529</f>
        <v>'MAS di FERMANI MASSIMO'</v>
      </c>
      <c r="M529" t="str">
        <f t="shared" si="24"/>
        <v>FRMMSM94B28A271M</v>
      </c>
      <c r="N529" t="str">
        <f t="shared" si="24"/>
        <v>'MAS di FERMANI MASSIMO'</v>
      </c>
      <c r="P529" s="4">
        <f>+[1]Foglio1!G529</f>
        <v>2258.6999999999998</v>
      </c>
      <c r="R529" s="5">
        <f>+[1]Foglio1!D529</f>
        <v>44497</v>
      </c>
      <c r="S529" s="5">
        <f t="shared" si="25"/>
        <v>44497</v>
      </c>
      <c r="T529" s="4">
        <f t="shared" si="26"/>
        <v>2258.6999999999998</v>
      </c>
    </row>
    <row r="530" spans="2:20" x14ac:dyDescent="0.2">
      <c r="B530" s="2" t="s">
        <v>550</v>
      </c>
      <c r="C530" s="3" t="s">
        <v>18</v>
      </c>
      <c r="D530" t="str">
        <f>+VLOOKUP([1]Foglio1!P530,[1]LEGENDA!A$1:B$65536,2,FALSE)</f>
        <v>Acquisto materie prime</v>
      </c>
      <c r="E530" t="s">
        <v>19</v>
      </c>
      <c r="H530" t="str">
        <f>VLOOKUP([1]Foglio1!E530,[1]LEGENDA!F$1:I$65536,3,FALSE)</f>
        <v>09896140010</v>
      </c>
      <c r="I530" t="str">
        <f>+[1]Foglio1!F530</f>
        <v>'VEMEDIA PHARMA SRL'</v>
      </c>
      <c r="M530" t="str">
        <f t="shared" si="24"/>
        <v>09896140010</v>
      </c>
      <c r="N530" t="str">
        <f t="shared" si="24"/>
        <v>'VEMEDIA PHARMA SRL'</v>
      </c>
      <c r="P530" s="4">
        <f>+[1]Foglio1!G530</f>
        <v>213.48</v>
      </c>
      <c r="R530" s="5">
        <f>+[1]Foglio1!D530</f>
        <v>44497</v>
      </c>
      <c r="S530" s="5">
        <f t="shared" si="25"/>
        <v>44497</v>
      </c>
      <c r="T530" s="4">
        <f t="shared" si="26"/>
        <v>213.48</v>
      </c>
    </row>
    <row r="531" spans="2:20" x14ac:dyDescent="0.2">
      <c r="B531" s="2" t="s">
        <v>551</v>
      </c>
      <c r="C531" s="3" t="s">
        <v>18</v>
      </c>
      <c r="D531" t="str">
        <f>+VLOOKUP([1]Foglio1!P531,[1]LEGENDA!A$1:B$65536,2,FALSE)</f>
        <v>Acquisto di Servizi</v>
      </c>
      <c r="E531" t="s">
        <v>19</v>
      </c>
      <c r="H531" t="str">
        <f>VLOOKUP([1]Foglio1!E531,[1]LEGENDA!F$1:I$65536,3,FALSE)</f>
        <v>01825270448</v>
      </c>
      <c r="I531" t="str">
        <f>+[1]Foglio1!F531</f>
        <v>'ELETTRA IMPIANTI SRL'</v>
      </c>
      <c r="M531" t="str">
        <f t="shared" si="24"/>
        <v>01825270448</v>
      </c>
      <c r="N531" t="str">
        <f t="shared" si="24"/>
        <v>'ELETTRA IMPIANTI SRL'</v>
      </c>
      <c r="P531" s="4">
        <f>+[1]Foglio1!G531</f>
        <v>110</v>
      </c>
      <c r="R531" s="5">
        <f>+[1]Foglio1!D531</f>
        <v>44496</v>
      </c>
      <c r="S531" s="5">
        <f t="shared" si="25"/>
        <v>44496</v>
      </c>
      <c r="T531" s="4">
        <f t="shared" si="26"/>
        <v>110</v>
      </c>
    </row>
    <row r="532" spans="2:20" x14ac:dyDescent="0.2">
      <c r="B532" s="2" t="s">
        <v>552</v>
      </c>
      <c r="C532" s="3" t="s">
        <v>18</v>
      </c>
      <c r="D532" t="str">
        <f>+VLOOKUP([1]Foglio1!P532,[1]LEGENDA!A$1:B$65536,2,FALSE)</f>
        <v>Acquisto di Servizi</v>
      </c>
      <c r="E532" t="s">
        <v>19</v>
      </c>
      <c r="H532" t="str">
        <f>VLOOKUP([1]Foglio1!E532,[1]LEGENDA!F$1:I$65536,3,FALSE)</f>
        <v>03970540963</v>
      </c>
      <c r="I532" t="str">
        <f>+[1]Foglio1!F532</f>
        <v>'Italiaonline S.p.A.'</v>
      </c>
      <c r="M532" t="str">
        <f t="shared" si="24"/>
        <v>03970540963</v>
      </c>
      <c r="N532" t="str">
        <f t="shared" si="24"/>
        <v>'Italiaonline S.p.A.'</v>
      </c>
      <c r="P532" s="4">
        <f>+[1]Foglio1!G532</f>
        <v>-825</v>
      </c>
      <c r="R532" s="5">
        <f>+[1]Foglio1!D532</f>
        <v>44496</v>
      </c>
      <c r="S532" s="5">
        <f t="shared" si="25"/>
        <v>44496</v>
      </c>
      <c r="T532" s="4">
        <f t="shared" si="26"/>
        <v>-825</v>
      </c>
    </row>
    <row r="533" spans="2:20" x14ac:dyDescent="0.2">
      <c r="B533" s="2" t="s">
        <v>553</v>
      </c>
      <c r="C533" s="3" t="s">
        <v>18</v>
      </c>
      <c r="D533" t="str">
        <f>+VLOOKUP([1]Foglio1!P533,[1]LEGENDA!A$1:B$65536,2,FALSE)</f>
        <v>Acquisto materie prime</v>
      </c>
      <c r="E533" t="s">
        <v>19</v>
      </c>
      <c r="H533" t="str">
        <f>VLOOKUP([1]Foglio1!E533,[1]LEGENDA!F$1:I$65536,3,FALSE)</f>
        <v>BBNNRG59C57Z112Y</v>
      </c>
      <c r="I533" t="str">
        <f>+[1]Foglio1!F533</f>
        <v>'J-STAR  DI ANDREA BOBINGER'</v>
      </c>
      <c r="M533" t="str">
        <f t="shared" si="24"/>
        <v>BBNNRG59C57Z112Y</v>
      </c>
      <c r="N533" t="str">
        <f t="shared" si="24"/>
        <v>'J-STAR  DI ANDREA BOBINGER'</v>
      </c>
      <c r="P533" s="4">
        <f>+[1]Foglio1!G533</f>
        <v>261.5</v>
      </c>
      <c r="R533" s="5">
        <f>+[1]Foglio1!D533</f>
        <v>44494</v>
      </c>
      <c r="S533" s="5">
        <f t="shared" si="25"/>
        <v>44494</v>
      </c>
      <c r="T533" s="4">
        <f t="shared" si="26"/>
        <v>261.5</v>
      </c>
    </row>
    <row r="534" spans="2:20" x14ac:dyDescent="0.2">
      <c r="B534" s="2" t="s">
        <v>554</v>
      </c>
      <c r="C534" s="3" t="s">
        <v>18</v>
      </c>
      <c r="D534" t="str">
        <f>+VLOOKUP([1]Foglio1!P534,[1]LEGENDA!A$1:B$65536,2,FALSE)</f>
        <v>Altri acquisti diversi di gestione</v>
      </c>
      <c r="E534" t="s">
        <v>19</v>
      </c>
      <c r="H534" t="str">
        <f>VLOOKUP([1]Foglio1!E534,[1]LEGENDA!F$1:I$65536,3,FALSE)</f>
        <v>01653500445</v>
      </c>
      <c r="I534" t="str">
        <f>+[1]Foglio1!F534</f>
        <v>'RIGENER SERVICE SNC DI  STORTINI GIORGIO E MINNETTI'</v>
      </c>
      <c r="M534" t="str">
        <f t="shared" si="24"/>
        <v>01653500445</v>
      </c>
      <c r="N534" t="str">
        <f t="shared" si="24"/>
        <v>'RIGENER SERVICE SNC DI  STORTINI GIORGIO E MINNETTI'</v>
      </c>
      <c r="P534" s="4">
        <f>+[1]Foglio1!G534</f>
        <v>80.3</v>
      </c>
      <c r="R534" s="5">
        <f>+[1]Foglio1!D534</f>
        <v>44492</v>
      </c>
      <c r="S534" s="5">
        <f t="shared" si="25"/>
        <v>44492</v>
      </c>
      <c r="T534" s="4">
        <f t="shared" si="26"/>
        <v>80.3</v>
      </c>
    </row>
    <row r="535" spans="2:20" x14ac:dyDescent="0.2">
      <c r="B535" s="2" t="s">
        <v>555</v>
      </c>
      <c r="C535" s="3" t="s">
        <v>18</v>
      </c>
      <c r="D535" t="str">
        <f>+VLOOKUP([1]Foglio1!P535,[1]LEGENDA!A$1:B$65536,2,FALSE)</f>
        <v>Acquisto materie prime</v>
      </c>
      <c r="E535" t="s">
        <v>19</v>
      </c>
      <c r="H535" t="str">
        <f>VLOOKUP([1]Foglio1!E535,[1]LEGENDA!F$1:I$65536,3,FALSE)</f>
        <v>11985010153</v>
      </c>
      <c r="I535" t="str">
        <f>+[1]Foglio1!F535</f>
        <v>'SO.FARMA.MORRA SPA'</v>
      </c>
      <c r="M535" t="str">
        <f t="shared" si="24"/>
        <v>11985010153</v>
      </c>
      <c r="N535" t="str">
        <f t="shared" si="24"/>
        <v>'SO.FARMA.MORRA SPA'</v>
      </c>
      <c r="P535" s="4">
        <f>+[1]Foglio1!G535</f>
        <v>2960.97</v>
      </c>
      <c r="R535" s="5">
        <f>+[1]Foglio1!D535</f>
        <v>44492</v>
      </c>
      <c r="S535" s="5">
        <f t="shared" si="25"/>
        <v>44492</v>
      </c>
      <c r="T535" s="4">
        <f t="shared" si="26"/>
        <v>2960.97</v>
      </c>
    </row>
    <row r="536" spans="2:20" x14ac:dyDescent="0.2">
      <c r="B536" s="2" t="s">
        <v>556</v>
      </c>
      <c r="C536" s="3" t="s">
        <v>18</v>
      </c>
      <c r="D536" t="str">
        <f>+VLOOKUP([1]Foglio1!P536,[1]LEGENDA!A$1:B$65536,2,FALSE)</f>
        <v>Acquisto materie prime</v>
      </c>
      <c r="E536" t="s">
        <v>19</v>
      </c>
      <c r="H536" t="str">
        <f>VLOOKUP([1]Foglio1!E536,[1]LEGENDA!F$1:I$65536,3,FALSE)</f>
        <v>FRMMSM94B28A271M</v>
      </c>
      <c r="I536" t="str">
        <f>+[1]Foglio1!F536</f>
        <v>'MAS di FERMANI MASSIMO'</v>
      </c>
      <c r="M536" t="str">
        <f t="shared" si="24"/>
        <v>FRMMSM94B28A271M</v>
      </c>
      <c r="N536" t="str">
        <f t="shared" si="24"/>
        <v>'MAS di FERMANI MASSIMO'</v>
      </c>
      <c r="P536" s="4">
        <f>+[1]Foglio1!G536</f>
        <v>825</v>
      </c>
      <c r="R536" s="5">
        <f>+[1]Foglio1!D536</f>
        <v>44491</v>
      </c>
      <c r="S536" s="5">
        <f t="shared" si="25"/>
        <v>44491</v>
      </c>
      <c r="T536" s="4">
        <f t="shared" si="26"/>
        <v>825</v>
      </c>
    </row>
    <row r="537" spans="2:20" x14ac:dyDescent="0.2">
      <c r="B537" s="2" t="s">
        <v>557</v>
      </c>
      <c r="C537" s="3" t="s">
        <v>18</v>
      </c>
      <c r="D537" t="str">
        <f>+VLOOKUP([1]Foglio1!P537,[1]LEGENDA!A$1:B$65536,2,FALSE)</f>
        <v>Acquisto di Servizi</v>
      </c>
      <c r="E537" t="s">
        <v>19</v>
      </c>
      <c r="H537" t="str">
        <f>VLOOKUP([1]Foglio1!E537,[1]LEGENDA!F$1:I$65536,3,FALSE)</f>
        <v>01731410443</v>
      </c>
      <c r="I537" t="str">
        <f>+[1]Foglio1!F537</f>
        <v>'SO.L.G.A.S. S.r.l.'</v>
      </c>
      <c r="M537" t="str">
        <f t="shared" si="24"/>
        <v>01731410443</v>
      </c>
      <c r="N537" t="str">
        <f t="shared" si="24"/>
        <v>'SO.L.G.A.S. S.r.l.'</v>
      </c>
      <c r="P537" s="4">
        <f>+[1]Foglio1!G537</f>
        <v>1222.02</v>
      </c>
      <c r="R537" s="5">
        <f>+[1]Foglio1!D537</f>
        <v>44491</v>
      </c>
      <c r="S537" s="5">
        <f t="shared" si="25"/>
        <v>44491</v>
      </c>
      <c r="T537" s="4">
        <f t="shared" si="26"/>
        <v>1222.02</v>
      </c>
    </row>
    <row r="538" spans="2:20" x14ac:dyDescent="0.2">
      <c r="B538" s="2" t="s">
        <v>558</v>
      </c>
      <c r="C538" s="3" t="s">
        <v>18</v>
      </c>
      <c r="D538" t="str">
        <f>+VLOOKUP([1]Foglio1!P538,[1]LEGENDA!A$1:B$65536,2,FALSE)</f>
        <v>Acquisto materie prime</v>
      </c>
      <c r="E538" t="s">
        <v>19</v>
      </c>
      <c r="H538" t="str">
        <f>VLOOKUP([1]Foglio1!E538,[1]LEGENDA!F$1:I$65536,3,FALSE)</f>
        <v>03542760172</v>
      </c>
      <c r="I538" t="str">
        <f>+[1]Foglio1!F538</f>
        <v>'PHARMAIDEA S.R.L.'</v>
      </c>
      <c r="M538" t="str">
        <f t="shared" si="24"/>
        <v>03542760172</v>
      </c>
      <c r="N538" t="str">
        <f t="shared" si="24"/>
        <v>'PHARMAIDEA S.R.L.'</v>
      </c>
      <c r="P538" s="4">
        <f>+[1]Foglio1!G538</f>
        <v>377.53</v>
      </c>
      <c r="R538" s="5">
        <f>+[1]Foglio1!D538</f>
        <v>44491</v>
      </c>
      <c r="S538" s="5">
        <f t="shared" si="25"/>
        <v>44491</v>
      </c>
      <c r="T538" s="4">
        <f t="shared" si="26"/>
        <v>377.53</v>
      </c>
    </row>
    <row r="539" spans="2:20" x14ac:dyDescent="0.2">
      <c r="B539" s="2" t="s">
        <v>559</v>
      </c>
      <c r="C539" s="3" t="s">
        <v>18</v>
      </c>
      <c r="D539" t="str">
        <f>+VLOOKUP([1]Foglio1!P539,[1]LEGENDA!A$1:B$65536,2,FALSE)</f>
        <v>Acquisto materie prime</v>
      </c>
      <c r="E539" t="s">
        <v>19</v>
      </c>
      <c r="H539" t="str">
        <f>VLOOKUP([1]Foglio1!E539,[1]LEGENDA!F$1:I$65536,3,FALSE)</f>
        <v>03542760172</v>
      </c>
      <c r="I539" t="str">
        <f>+[1]Foglio1!F539</f>
        <v>'PHARMAIDEA S.R.L.'</v>
      </c>
      <c r="M539" t="str">
        <f t="shared" si="24"/>
        <v>03542760172</v>
      </c>
      <c r="N539" t="str">
        <f t="shared" si="24"/>
        <v>'PHARMAIDEA S.R.L.'</v>
      </c>
      <c r="P539" s="4">
        <f>+[1]Foglio1!G539</f>
        <v>4187.42</v>
      </c>
      <c r="R539" s="5">
        <f>+[1]Foglio1!D539</f>
        <v>44491</v>
      </c>
      <c r="S539" s="5">
        <f t="shared" si="25"/>
        <v>44491</v>
      </c>
      <c r="T539" s="4">
        <f t="shared" si="26"/>
        <v>4187.42</v>
      </c>
    </row>
    <row r="540" spans="2:20" x14ac:dyDescent="0.2">
      <c r="B540" s="2" t="s">
        <v>560</v>
      </c>
      <c r="C540" s="3" t="s">
        <v>18</v>
      </c>
      <c r="D540" t="str">
        <f>+VLOOKUP([1]Foglio1!P540,[1]LEGENDA!A$1:B$65536,2,FALSE)</f>
        <v>Acquisto materie prime</v>
      </c>
      <c r="E540" t="s">
        <v>19</v>
      </c>
      <c r="H540" t="str">
        <f>VLOOKUP([1]Foglio1!E540,[1]LEGENDA!F$1:I$65536,3,FALSE)</f>
        <v>00098610330</v>
      </c>
      <c r="I540" t="str">
        <f>+[1]Foglio1!F540</f>
        <v>'A.C.E.F.  S.p.A.'</v>
      </c>
      <c r="M540" t="str">
        <f t="shared" si="24"/>
        <v>00098610330</v>
      </c>
      <c r="N540" t="str">
        <f t="shared" si="24"/>
        <v>'A.C.E.F.  S.p.A.'</v>
      </c>
      <c r="P540" s="4">
        <f>+[1]Foglio1!G540</f>
        <v>120.6</v>
      </c>
      <c r="R540" s="5">
        <f>+[1]Foglio1!D540</f>
        <v>44490</v>
      </c>
      <c r="S540" s="5">
        <f t="shared" si="25"/>
        <v>44490</v>
      </c>
      <c r="T540" s="4">
        <f t="shared" si="26"/>
        <v>120.6</v>
      </c>
    </row>
    <row r="541" spans="2:20" x14ac:dyDescent="0.2">
      <c r="B541" s="2" t="s">
        <v>561</v>
      </c>
      <c r="C541" s="3" t="s">
        <v>18</v>
      </c>
      <c r="D541" t="str">
        <f>+VLOOKUP([1]Foglio1!P541,[1]LEGENDA!A$1:B$65536,2,FALSE)</f>
        <v>Acquisto materie prime</v>
      </c>
      <c r="E541" t="s">
        <v>19</v>
      </c>
      <c r="H541" t="str">
        <f>VLOOKUP([1]Foglio1!E541,[1]LEGENDA!F$1:I$65536,3,FALSE)</f>
        <v>03542760172</v>
      </c>
      <c r="I541" t="str">
        <f>+[1]Foglio1!F541</f>
        <v>'PHARMAIDEA S.R.L.'</v>
      </c>
      <c r="M541" t="str">
        <f t="shared" si="24"/>
        <v>03542760172</v>
      </c>
      <c r="N541" t="str">
        <f t="shared" si="24"/>
        <v>'PHARMAIDEA S.R.L.'</v>
      </c>
      <c r="P541" s="4">
        <f>+[1]Foglio1!G541</f>
        <v>105.68</v>
      </c>
      <c r="R541" s="5">
        <f>+[1]Foglio1!D541</f>
        <v>44489</v>
      </c>
      <c r="S541" s="5">
        <f t="shared" si="25"/>
        <v>44489</v>
      </c>
      <c r="T541" s="4">
        <f t="shared" si="26"/>
        <v>105.68</v>
      </c>
    </row>
    <row r="542" spans="2:20" x14ac:dyDescent="0.2">
      <c r="B542" s="2" t="s">
        <v>562</v>
      </c>
      <c r="C542" s="3" t="s">
        <v>18</v>
      </c>
      <c r="D542" t="str">
        <f>+VLOOKUP([1]Foglio1!P542,[1]LEGENDA!A$1:B$65536,2,FALSE)</f>
        <v>Acquisto materie prime</v>
      </c>
      <c r="E542" t="s">
        <v>19</v>
      </c>
      <c r="H542" t="str">
        <f>VLOOKUP([1]Foglio1!E542,[1]LEGENDA!F$1:I$65536,3,FALSE)</f>
        <v>FRMMSM94B28A271M</v>
      </c>
      <c r="I542" t="str">
        <f>+[1]Foglio1!F542</f>
        <v>'MAS di FERMANI MASSIMO'</v>
      </c>
      <c r="M542" t="str">
        <f t="shared" si="24"/>
        <v>FRMMSM94B28A271M</v>
      </c>
      <c r="N542" t="str">
        <f t="shared" si="24"/>
        <v>'MAS di FERMANI MASSIMO'</v>
      </c>
      <c r="P542" s="4">
        <f>+[1]Foglio1!G542</f>
        <v>525</v>
      </c>
      <c r="R542" s="5">
        <f>+[1]Foglio1!D542</f>
        <v>44487</v>
      </c>
      <c r="S542" s="5">
        <f t="shared" si="25"/>
        <v>44487</v>
      </c>
      <c r="T542" s="4">
        <f t="shared" si="26"/>
        <v>525</v>
      </c>
    </row>
    <row r="543" spans="2:20" x14ac:dyDescent="0.2">
      <c r="B543" s="2" t="s">
        <v>563</v>
      </c>
      <c r="C543" s="3" t="s">
        <v>18</v>
      </c>
      <c r="D543" t="str">
        <f>+VLOOKUP([1]Foglio1!P543,[1]LEGENDA!A$1:B$65536,2,FALSE)</f>
        <v>Acquisto materie prime</v>
      </c>
      <c r="E543" t="s">
        <v>19</v>
      </c>
      <c r="H543" t="str">
        <f>VLOOKUP([1]Foglio1!E543,[1]LEGENDA!F$1:I$65536,3,FALSE)</f>
        <v>05849130157</v>
      </c>
      <c r="I543" t="str">
        <f>+[1]Foglio1!F543</f>
        <v>'Bayer S.p.A.'</v>
      </c>
      <c r="M543" t="str">
        <f t="shared" si="24"/>
        <v>05849130157</v>
      </c>
      <c r="N543" t="str">
        <f t="shared" si="24"/>
        <v>'Bayer S.p.A.'</v>
      </c>
      <c r="P543" s="4">
        <f>+[1]Foglio1!G543</f>
        <v>329.76</v>
      </c>
      <c r="R543" s="5">
        <f>+[1]Foglio1!D543</f>
        <v>44487</v>
      </c>
      <c r="S543" s="5">
        <f t="shared" si="25"/>
        <v>44487</v>
      </c>
      <c r="T543" s="4">
        <f t="shared" si="26"/>
        <v>329.76</v>
      </c>
    </row>
    <row r="544" spans="2:20" x14ac:dyDescent="0.2">
      <c r="B544" s="2" t="s">
        <v>564</v>
      </c>
      <c r="C544" s="3" t="s">
        <v>18</v>
      </c>
      <c r="D544" t="str">
        <f>+VLOOKUP([1]Foglio1!P544,[1]LEGENDA!A$1:B$65536,2,FALSE)</f>
        <v>Acquisto materie prime</v>
      </c>
      <c r="E544" t="s">
        <v>19</v>
      </c>
      <c r="H544" t="str">
        <f>VLOOKUP([1]Foglio1!E544,[1]LEGENDA!F$1:I$65536,3,FALSE)</f>
        <v>00832400154</v>
      </c>
      <c r="I544" t="str">
        <f>+[1]Foglio1!F544</f>
        <v>'Sanofi S.r.l.'</v>
      </c>
      <c r="M544" t="str">
        <f t="shared" si="24"/>
        <v>00832400154</v>
      </c>
      <c r="N544" t="str">
        <f t="shared" si="24"/>
        <v>'Sanofi S.r.l.'</v>
      </c>
      <c r="P544" s="4">
        <f>+[1]Foglio1!G544</f>
        <v>51</v>
      </c>
      <c r="R544" s="5">
        <f>+[1]Foglio1!D544</f>
        <v>44487</v>
      </c>
      <c r="S544" s="5">
        <f t="shared" si="25"/>
        <v>44487</v>
      </c>
      <c r="T544" s="4">
        <f t="shared" si="26"/>
        <v>51</v>
      </c>
    </row>
    <row r="545" spans="1:20" x14ac:dyDescent="0.2">
      <c r="B545" s="2" t="s">
        <v>565</v>
      </c>
      <c r="C545" s="3" t="s">
        <v>18</v>
      </c>
      <c r="D545" t="str">
        <f>+VLOOKUP([1]Foglio1!P545,[1]LEGENDA!A$1:B$65536,2,FALSE)</f>
        <v>Acquisto materie prime</v>
      </c>
      <c r="E545" t="s">
        <v>19</v>
      </c>
      <c r="H545" t="str">
        <f>VLOOKUP([1]Foglio1!E545,[1]LEGENDA!F$1:I$65536,3,FALSE)</f>
        <v>01108720598</v>
      </c>
      <c r="I545" t="str">
        <f>+[1]Foglio1!F545</f>
        <v>'Laboratorio Farmaceutico SIT s.r.l.'</v>
      </c>
      <c r="M545" t="str">
        <f t="shared" si="24"/>
        <v>01108720598</v>
      </c>
      <c r="N545" t="str">
        <f t="shared" si="24"/>
        <v>'Laboratorio Farmaceutico SIT s.r.l.'</v>
      </c>
      <c r="P545" s="4">
        <f>+[1]Foglio1!G545</f>
        <v>420.3</v>
      </c>
      <c r="R545" s="5">
        <f>+[1]Foglio1!D545</f>
        <v>44487</v>
      </c>
      <c r="S545" s="5">
        <f t="shared" si="25"/>
        <v>44487</v>
      </c>
      <c r="T545" s="4">
        <f t="shared" si="26"/>
        <v>420.3</v>
      </c>
    </row>
    <row r="546" spans="1:20" x14ac:dyDescent="0.2">
      <c r="B546" s="2" t="s">
        <v>566</v>
      </c>
      <c r="C546" s="3" t="s">
        <v>18</v>
      </c>
      <c r="D546" t="str">
        <f>+VLOOKUP([1]Foglio1!P546,[1]LEGENDA!A$1:B$65536,2,FALSE)</f>
        <v>Acquisto materie prime</v>
      </c>
      <c r="E546" t="s">
        <v>19</v>
      </c>
      <c r="H546" t="str">
        <f>VLOOKUP([1]Foglio1!E546,[1]LEGENDA!F$1:I$65536,3,FALSE)</f>
        <v>11985010153</v>
      </c>
      <c r="I546" t="str">
        <f>+[1]Foglio1!F546</f>
        <v>'SO.FARMA.MORRA SPA'</v>
      </c>
      <c r="M546" t="str">
        <f t="shared" si="24"/>
        <v>11985010153</v>
      </c>
      <c r="N546" t="str">
        <f t="shared" si="24"/>
        <v>'SO.FARMA.MORRA SPA'</v>
      </c>
      <c r="P546" s="4">
        <f>+[1]Foglio1!G546</f>
        <v>4458.4399999999996</v>
      </c>
      <c r="R546" s="5">
        <f>+[1]Foglio1!D546</f>
        <v>44485</v>
      </c>
      <c r="S546" s="5">
        <f t="shared" si="25"/>
        <v>44485</v>
      </c>
      <c r="T546" s="4">
        <f t="shared" si="26"/>
        <v>4458.4399999999996</v>
      </c>
    </row>
    <row r="547" spans="1:20" x14ac:dyDescent="0.2">
      <c r="A547" s="3" t="s">
        <v>40</v>
      </c>
      <c r="B547" s="2" t="s">
        <v>567</v>
      </c>
      <c r="C547" s="3" t="s">
        <v>18</v>
      </c>
      <c r="D547" t="str">
        <f>+VLOOKUP([1]Foglio1!P547,[1]LEGENDA!A$1:B$65536,2,FALSE)</f>
        <v>Acquisto materie prime</v>
      </c>
      <c r="E547" t="s">
        <v>35</v>
      </c>
      <c r="H547" t="str">
        <f>VLOOKUP([1]Foglio1!E547,[1]LEGENDA!F$1:I$65536,3,FALSE)</f>
        <v>03048300549</v>
      </c>
      <c r="I547" t="str">
        <f>+[1]Foglio1!F547</f>
        <v>'FARMACENTRO SERVIZI E LOGISTICA SOC. COOP.'</v>
      </c>
      <c r="M547" t="str">
        <f t="shared" si="24"/>
        <v>03048300549</v>
      </c>
      <c r="N547" t="str">
        <f t="shared" si="24"/>
        <v>'FARMACENTRO SERVIZI E LOGISTICA SOC. COOP.'</v>
      </c>
      <c r="P547" s="4">
        <f>+[1]Foglio1!G547</f>
        <v>-96.12</v>
      </c>
      <c r="R547" s="5">
        <f>+[1]Foglio1!D547</f>
        <v>44484</v>
      </c>
      <c r="S547" s="5">
        <f t="shared" si="25"/>
        <v>44484</v>
      </c>
      <c r="T547" s="4">
        <f t="shared" si="26"/>
        <v>-96.12</v>
      </c>
    </row>
    <row r="548" spans="1:20" x14ac:dyDescent="0.2">
      <c r="A548" s="3" t="s">
        <v>40</v>
      </c>
      <c r="B548" s="2" t="s">
        <v>568</v>
      </c>
      <c r="C548" s="3" t="s">
        <v>18</v>
      </c>
      <c r="D548" t="str">
        <f>+VLOOKUP([1]Foglio1!P548,[1]LEGENDA!A$1:B$65536,2,FALSE)</f>
        <v>Acquisto materie prime</v>
      </c>
      <c r="E548" t="s">
        <v>35</v>
      </c>
      <c r="H548" t="str">
        <f>VLOOKUP([1]Foglio1!E548,[1]LEGENDA!F$1:I$65536,3,FALSE)</f>
        <v>03048300549</v>
      </c>
      <c r="I548" t="str">
        <f>+[1]Foglio1!F548</f>
        <v>'FARMACENTRO SERVIZI E LOGISTICA SOC. COOP.'</v>
      </c>
      <c r="M548" t="str">
        <f t="shared" si="24"/>
        <v>03048300549</v>
      </c>
      <c r="N548" t="str">
        <f t="shared" si="24"/>
        <v>'FARMACENTRO SERVIZI E LOGISTICA SOC. COOP.'</v>
      </c>
      <c r="P548" s="4">
        <f>+[1]Foglio1!G548</f>
        <v>2030.71</v>
      </c>
      <c r="R548" s="5">
        <f>+[1]Foglio1!D548</f>
        <v>44484</v>
      </c>
      <c r="S548" s="5">
        <f t="shared" si="25"/>
        <v>44484</v>
      </c>
      <c r="T548" s="4">
        <f t="shared" si="26"/>
        <v>2030.71</v>
      </c>
    </row>
    <row r="549" spans="1:20" x14ac:dyDescent="0.2">
      <c r="B549" s="2" t="s">
        <v>569</v>
      </c>
      <c r="C549" s="3" t="s">
        <v>18</v>
      </c>
      <c r="D549" t="str">
        <f>+VLOOKUP([1]Foglio1!P549,[1]LEGENDA!A$1:B$65536,2,FALSE)</f>
        <v>Acquisto materie prime</v>
      </c>
      <c r="E549" t="s">
        <v>19</v>
      </c>
      <c r="H549" t="str">
        <f>VLOOKUP([1]Foglio1!E549,[1]LEGENDA!F$1:I$65536,3,FALSE)</f>
        <v>01538130152</v>
      </c>
      <c r="I549" t="str">
        <f>+[1]Foglio1!F549</f>
        <v>'Pierre Fabre Italia Spa'</v>
      </c>
      <c r="M549" t="str">
        <f t="shared" si="24"/>
        <v>01538130152</v>
      </c>
      <c r="N549" t="str">
        <f t="shared" si="24"/>
        <v>'Pierre Fabre Italia Spa'</v>
      </c>
      <c r="P549" s="4">
        <f>+[1]Foglio1!G549</f>
        <v>187.38</v>
      </c>
      <c r="R549" s="5">
        <f>+[1]Foglio1!D549</f>
        <v>44484</v>
      </c>
      <c r="S549" s="5">
        <f t="shared" si="25"/>
        <v>44484</v>
      </c>
      <c r="T549" s="4">
        <f t="shared" si="26"/>
        <v>187.38</v>
      </c>
    </row>
    <row r="550" spans="1:20" x14ac:dyDescent="0.2">
      <c r="B550" s="2" t="s">
        <v>570</v>
      </c>
      <c r="C550" s="3" t="s">
        <v>18</v>
      </c>
      <c r="D550" t="str">
        <f>+VLOOKUP([1]Foglio1!P550,[1]LEGENDA!A$1:B$65536,2,FALSE)</f>
        <v>Acquisto materie prime</v>
      </c>
      <c r="E550" t="s">
        <v>19</v>
      </c>
      <c r="H550" t="str">
        <f>VLOOKUP([1]Foglio1!E550,[1]LEGENDA!F$1:I$65536,3,FALSE)</f>
        <v>00832400154</v>
      </c>
      <c r="I550" t="str">
        <f>+[1]Foglio1!F550</f>
        <v>'Sanofi S.r.l.'</v>
      </c>
      <c r="M550" t="str">
        <f t="shared" si="24"/>
        <v>00832400154</v>
      </c>
      <c r="N550" t="str">
        <f t="shared" si="24"/>
        <v>'Sanofi S.r.l.'</v>
      </c>
      <c r="P550" s="4">
        <f>+[1]Foglio1!G550</f>
        <v>1033.8</v>
      </c>
      <c r="R550" s="5">
        <f>+[1]Foglio1!D550</f>
        <v>44484</v>
      </c>
      <c r="S550" s="5">
        <f t="shared" si="25"/>
        <v>44484</v>
      </c>
      <c r="T550" s="4">
        <f t="shared" si="26"/>
        <v>1033.8</v>
      </c>
    </row>
    <row r="551" spans="1:20" x14ac:dyDescent="0.2">
      <c r="A551" s="3" t="s">
        <v>33</v>
      </c>
      <c r="B551" s="2" t="s">
        <v>571</v>
      </c>
      <c r="C551" s="3" t="s">
        <v>18</v>
      </c>
      <c r="D551" t="str">
        <f>+VLOOKUP([1]Foglio1!P551,[1]LEGENDA!A$1:B$65536,2,FALSE)</f>
        <v>Acquisto materie prime</v>
      </c>
      <c r="E551" t="s">
        <v>35</v>
      </c>
      <c r="H551" t="str">
        <f>VLOOKUP([1]Foglio1!E551,[1]LEGENDA!F$1:I$65536,3,FALSE)</f>
        <v>00165110248</v>
      </c>
      <c r="I551" t="str">
        <f>+[1]Foglio1!F551</f>
        <v>'COMIFAR DISTRIBUZIONE SPA'</v>
      </c>
      <c r="M551" t="str">
        <f t="shared" si="24"/>
        <v>00165110248</v>
      </c>
      <c r="N551" t="str">
        <f t="shared" si="24"/>
        <v>'COMIFAR DISTRIBUZIONE SPA'</v>
      </c>
      <c r="P551" s="4">
        <f>+[1]Foglio1!G551</f>
        <v>220.04</v>
      </c>
      <c r="R551" s="5">
        <f>+[1]Foglio1!D551</f>
        <v>44484</v>
      </c>
      <c r="S551" s="5">
        <f t="shared" si="25"/>
        <v>44484</v>
      </c>
      <c r="T551" s="4">
        <f t="shared" si="26"/>
        <v>220.04</v>
      </c>
    </row>
    <row r="552" spans="1:20" x14ac:dyDescent="0.2">
      <c r="A552" s="3" t="s">
        <v>33</v>
      </c>
      <c r="B552" s="2" t="s">
        <v>572</v>
      </c>
      <c r="C552" s="3" t="s">
        <v>18</v>
      </c>
      <c r="D552" t="str">
        <f>+VLOOKUP([1]Foglio1!P552,[1]LEGENDA!A$1:B$65536,2,FALSE)</f>
        <v>Acquisto materie prime</v>
      </c>
      <c r="E552" t="s">
        <v>35</v>
      </c>
      <c r="H552" t="str">
        <f>VLOOKUP([1]Foglio1!E552,[1]LEGENDA!F$1:I$65536,3,FALSE)</f>
        <v>00165110248</v>
      </c>
      <c r="I552" t="str">
        <f>+[1]Foglio1!F552</f>
        <v>'COMIFAR DISTRIBUZIONE SPA'</v>
      </c>
      <c r="M552" t="str">
        <f t="shared" si="24"/>
        <v>00165110248</v>
      </c>
      <c r="N552" t="str">
        <f t="shared" si="24"/>
        <v>'COMIFAR DISTRIBUZIONE SPA'</v>
      </c>
      <c r="P552" s="4">
        <f>+[1]Foglio1!G552</f>
        <v>9560.7199999999993</v>
      </c>
      <c r="R552" s="5">
        <f>+[1]Foglio1!D552</f>
        <v>44484</v>
      </c>
      <c r="S552" s="5">
        <f t="shared" si="25"/>
        <v>44484</v>
      </c>
      <c r="T552" s="4">
        <f t="shared" si="26"/>
        <v>9560.7199999999993</v>
      </c>
    </row>
    <row r="553" spans="1:20" x14ac:dyDescent="0.2">
      <c r="A553" s="3" t="s">
        <v>33</v>
      </c>
      <c r="B553" s="2" t="s">
        <v>573</v>
      </c>
      <c r="C553" s="3" t="s">
        <v>18</v>
      </c>
      <c r="D553" t="str">
        <f>+VLOOKUP([1]Foglio1!P553,[1]LEGENDA!A$1:B$65536,2,FALSE)</f>
        <v>Acquisto materie prime</v>
      </c>
      <c r="E553" t="s">
        <v>35</v>
      </c>
      <c r="H553" t="str">
        <f>VLOOKUP([1]Foglio1!E553,[1]LEGENDA!F$1:I$65536,3,FALSE)</f>
        <v>00165110248</v>
      </c>
      <c r="I553" t="str">
        <f>+[1]Foglio1!F553</f>
        <v>'COMIFAR DISTRIBUZIONE SPA'</v>
      </c>
      <c r="M553" t="str">
        <f t="shared" si="24"/>
        <v>00165110248</v>
      </c>
      <c r="N553" t="str">
        <f t="shared" si="24"/>
        <v>'COMIFAR DISTRIBUZIONE SPA'</v>
      </c>
      <c r="P553" s="4">
        <f>+[1]Foglio1!G553</f>
        <v>-298.01</v>
      </c>
      <c r="R553" s="5">
        <f>+[1]Foglio1!D553</f>
        <v>44484</v>
      </c>
      <c r="S553" s="5">
        <f t="shared" si="25"/>
        <v>44484</v>
      </c>
      <c r="T553" s="4">
        <f t="shared" si="26"/>
        <v>-298.01</v>
      </c>
    </row>
    <row r="554" spans="1:20" x14ac:dyDescent="0.2">
      <c r="B554" s="2" t="s">
        <v>574</v>
      </c>
      <c r="C554" s="3" t="s">
        <v>18</v>
      </c>
      <c r="D554" t="str">
        <f>+VLOOKUP([1]Foglio1!P554,[1]LEGENDA!A$1:B$65536,2,FALSE)</f>
        <v>Acquisto materie prime</v>
      </c>
      <c r="E554" t="s">
        <v>19</v>
      </c>
      <c r="H554" t="str">
        <f>VLOOKUP([1]Foglio1!E554,[1]LEGENDA!F$1:I$65536,3,FALSE)</f>
        <v>00330790247</v>
      </c>
      <c r="I554" t="str">
        <f>+[1]Foglio1!F554</f>
        <v>'ZETA FARMACEUTICI S.P.A'</v>
      </c>
      <c r="M554" t="str">
        <f t="shared" si="24"/>
        <v>00330790247</v>
      </c>
      <c r="N554" t="str">
        <f t="shared" si="24"/>
        <v>'ZETA FARMACEUTICI S.P.A'</v>
      </c>
      <c r="P554" s="4">
        <f>+[1]Foglio1!G554</f>
        <v>74</v>
      </c>
      <c r="R554" s="5">
        <f>+[1]Foglio1!D554</f>
        <v>44484</v>
      </c>
      <c r="S554" s="5">
        <f t="shared" si="25"/>
        <v>44484</v>
      </c>
      <c r="T554" s="4">
        <f t="shared" si="26"/>
        <v>74</v>
      </c>
    </row>
    <row r="555" spans="1:20" x14ac:dyDescent="0.2">
      <c r="B555" s="2" t="s">
        <v>575</v>
      </c>
      <c r="C555" s="3" t="s">
        <v>18</v>
      </c>
      <c r="D555" t="str">
        <f>+VLOOKUP([1]Foglio1!P555,[1]LEGENDA!A$1:B$65536,2,FALSE)</f>
        <v>Acquisto materie prime</v>
      </c>
      <c r="E555" t="s">
        <v>19</v>
      </c>
      <c r="H555" t="str">
        <f>VLOOKUP([1]Foglio1!E555,[1]LEGENDA!F$1:I$65536,3,FALSE)</f>
        <v>10616310156</v>
      </c>
      <c r="I555" t="str">
        <f>+[1]Foglio1!F555</f>
        <v>'IBSA Farmaceutici Italia Srl'</v>
      </c>
      <c r="M555" t="str">
        <f t="shared" si="24"/>
        <v>10616310156</v>
      </c>
      <c r="N555" t="str">
        <f t="shared" si="24"/>
        <v>'IBSA Farmaceutici Italia Srl'</v>
      </c>
      <c r="P555" s="4">
        <f>+[1]Foglio1!G555</f>
        <v>219.84</v>
      </c>
      <c r="R555" s="5">
        <f>+[1]Foglio1!D555</f>
        <v>44483</v>
      </c>
      <c r="S555" s="5">
        <f t="shared" si="25"/>
        <v>44483</v>
      </c>
      <c r="T555" s="4">
        <f t="shared" si="26"/>
        <v>219.84</v>
      </c>
    </row>
    <row r="556" spans="1:20" x14ac:dyDescent="0.2">
      <c r="B556" s="2" t="s">
        <v>576</v>
      </c>
      <c r="C556" s="3" t="s">
        <v>18</v>
      </c>
      <c r="D556" t="str">
        <f>+VLOOKUP([1]Foglio1!P556,[1]LEGENDA!A$1:B$65536,2,FALSE)</f>
        <v>Acquisto materie prime</v>
      </c>
      <c r="E556" t="s">
        <v>19</v>
      </c>
      <c r="H556" t="str">
        <f>VLOOKUP([1]Foglio1!E556,[1]LEGENDA!F$1:I$65536,3,FALSE)</f>
        <v>00708541206</v>
      </c>
      <c r="I556" t="str">
        <f>+[1]Foglio1!F556</f>
        <v>'COSWELL SPA SOGGETTA ALLA DIREZIONE E COORDIN. DI FINGUAL SRL'</v>
      </c>
      <c r="M556" t="str">
        <f t="shared" si="24"/>
        <v>00708541206</v>
      </c>
      <c r="N556" t="str">
        <f t="shared" si="24"/>
        <v>'COSWELL SPA SOGGETTA ALLA DIREZIONE E COORDIN. DI FINGUAL SRL'</v>
      </c>
      <c r="P556" s="4">
        <f>+[1]Foglio1!G556</f>
        <v>63.29</v>
      </c>
      <c r="R556" s="5">
        <f>+[1]Foglio1!D556</f>
        <v>44482</v>
      </c>
      <c r="S556" s="5">
        <f t="shared" si="25"/>
        <v>44482</v>
      </c>
      <c r="T556" s="4">
        <f t="shared" si="26"/>
        <v>63.29</v>
      </c>
    </row>
    <row r="557" spans="1:20" x14ac:dyDescent="0.2">
      <c r="B557" s="2" t="s">
        <v>577</v>
      </c>
      <c r="C557" s="3" t="s">
        <v>18</v>
      </c>
      <c r="D557" t="str">
        <f>+VLOOKUP([1]Foglio1!P557,[1]LEGENDA!A$1:B$65536,2,FALSE)</f>
        <v>Acquisto materie prime</v>
      </c>
      <c r="E557" t="s">
        <v>19</v>
      </c>
      <c r="H557" t="str">
        <f>VLOOKUP([1]Foglio1!E557,[1]LEGENDA!F$1:I$65536,3,FALSE)</f>
        <v>10616310156</v>
      </c>
      <c r="I557" t="str">
        <f>+[1]Foglio1!F557</f>
        <v>'IBSA Farmaceutici Italia Srl'</v>
      </c>
      <c r="M557" t="str">
        <f t="shared" si="24"/>
        <v>10616310156</v>
      </c>
      <c r="N557" t="str">
        <f t="shared" si="24"/>
        <v>'IBSA Farmaceutici Italia Srl'</v>
      </c>
      <c r="P557" s="4">
        <f>+[1]Foglio1!G557</f>
        <v>228.96</v>
      </c>
      <c r="R557" s="5">
        <f>+[1]Foglio1!D557</f>
        <v>44482</v>
      </c>
      <c r="S557" s="5">
        <f t="shared" si="25"/>
        <v>44482</v>
      </c>
      <c r="T557" s="4">
        <f t="shared" si="26"/>
        <v>228.96</v>
      </c>
    </row>
    <row r="558" spans="1:20" x14ac:dyDescent="0.2">
      <c r="B558" s="2" t="s">
        <v>578</v>
      </c>
      <c r="C558" s="3" t="s">
        <v>18</v>
      </c>
      <c r="D558" t="str">
        <f>+VLOOKUP([1]Foglio1!P558,[1]LEGENDA!A$1:B$65536,2,FALSE)</f>
        <v>Acquisto di Servizi</v>
      </c>
      <c r="E558" t="s">
        <v>19</v>
      </c>
      <c r="H558" t="str">
        <f>VLOOKUP([1]Foglio1!E558,[1]LEGENDA!F$1:I$65536,3,FALSE)</f>
        <v>02253820449</v>
      </c>
      <c r="I558" t="str">
        <f>+[1]Foglio1!F558</f>
        <v>'Melovendi srls'</v>
      </c>
      <c r="M558" t="str">
        <f t="shared" si="24"/>
        <v>02253820449</v>
      </c>
      <c r="N558" t="str">
        <f t="shared" si="24"/>
        <v>'Melovendi srls'</v>
      </c>
      <c r="P558" s="4">
        <f>+[1]Foglio1!G558</f>
        <v>82</v>
      </c>
      <c r="R558" s="5">
        <f>+[1]Foglio1!D558</f>
        <v>44481</v>
      </c>
      <c r="S558" s="5">
        <f t="shared" si="25"/>
        <v>44481</v>
      </c>
      <c r="T558" s="4">
        <f t="shared" si="26"/>
        <v>82</v>
      </c>
    </row>
    <row r="559" spans="1:20" x14ac:dyDescent="0.2">
      <c r="B559" s="2" t="s">
        <v>579</v>
      </c>
      <c r="C559" s="3" t="s">
        <v>18</v>
      </c>
      <c r="D559" t="str">
        <f>+VLOOKUP([1]Foglio1!P559,[1]LEGENDA!A$1:B$65536,2,FALSE)</f>
        <v>Acquisto di Servizi</v>
      </c>
      <c r="E559" t="s">
        <v>19</v>
      </c>
      <c r="H559" t="str">
        <f>VLOOKUP([1]Foglio1!E559,[1]LEGENDA!F$1:I$65536,3,FALSE)</f>
        <v>02253820449</v>
      </c>
      <c r="I559" t="str">
        <f>+[1]Foglio1!F559</f>
        <v>'Melovendi srls'</v>
      </c>
      <c r="M559" t="str">
        <f t="shared" si="24"/>
        <v>02253820449</v>
      </c>
      <c r="N559" t="str">
        <f t="shared" si="24"/>
        <v>'Melovendi srls'</v>
      </c>
      <c r="P559" s="4">
        <f>+[1]Foglio1!G559</f>
        <v>-82</v>
      </c>
      <c r="R559" s="5">
        <f>+[1]Foglio1!D559</f>
        <v>44481</v>
      </c>
      <c r="S559" s="5">
        <f t="shared" si="25"/>
        <v>44481</v>
      </c>
      <c r="T559" s="4">
        <f t="shared" si="26"/>
        <v>-82</v>
      </c>
    </row>
    <row r="560" spans="1:20" x14ac:dyDescent="0.2">
      <c r="B560" s="2" t="s">
        <v>580</v>
      </c>
      <c r="C560" s="3" t="s">
        <v>18</v>
      </c>
      <c r="D560" t="str">
        <f>+VLOOKUP([1]Foglio1!P560,[1]LEGENDA!A$1:B$65536,2,FALSE)</f>
        <v>Acquisto di Servizi</v>
      </c>
      <c r="E560" t="s">
        <v>19</v>
      </c>
      <c r="H560" t="str">
        <f>VLOOKUP([1]Foglio1!E560,[1]LEGENDA!F$1:I$65536,3,FALSE)</f>
        <v>02253820449</v>
      </c>
      <c r="I560" t="str">
        <f>+[1]Foglio1!F560</f>
        <v>'Melovendi srls'</v>
      </c>
      <c r="M560" t="str">
        <f t="shared" si="24"/>
        <v>02253820449</v>
      </c>
      <c r="N560" t="str">
        <f t="shared" si="24"/>
        <v>'Melovendi srls'</v>
      </c>
      <c r="P560" s="4">
        <f>+[1]Foglio1!G560</f>
        <v>82</v>
      </c>
      <c r="R560" s="5">
        <f>+[1]Foglio1!D560</f>
        <v>44481</v>
      </c>
      <c r="S560" s="5">
        <f t="shared" si="25"/>
        <v>44481</v>
      </c>
      <c r="T560" s="4">
        <f t="shared" si="26"/>
        <v>82</v>
      </c>
    </row>
    <row r="561" spans="1:20" x14ac:dyDescent="0.2">
      <c r="B561" s="2" t="s">
        <v>581</v>
      </c>
      <c r="C561" s="3" t="s">
        <v>18</v>
      </c>
      <c r="D561" t="str">
        <f>+VLOOKUP([1]Foglio1!P561,[1]LEGENDA!A$1:B$65536,2,FALSE)</f>
        <v>Acquisto di Servizi</v>
      </c>
      <c r="E561" t="s">
        <v>19</v>
      </c>
      <c r="H561" t="str">
        <f>VLOOKUP([1]Foglio1!E561,[1]LEGENDA!F$1:I$65536,3,FALSE)</f>
        <v>01296990441</v>
      </c>
      <c r="I561" t="str">
        <f>+[1]Foglio1!F561</f>
        <v>'CE.SER.FARMA S.R.L.'</v>
      </c>
      <c r="M561" t="str">
        <f t="shared" si="24"/>
        <v>01296990441</v>
      </c>
      <c r="N561" t="str">
        <f t="shared" si="24"/>
        <v>'CE.SER.FARMA S.R.L.'</v>
      </c>
      <c r="P561" s="4">
        <f>+[1]Foglio1!G561</f>
        <v>289.33999999999997</v>
      </c>
      <c r="R561" s="5">
        <f>+[1]Foglio1!D561</f>
        <v>44480</v>
      </c>
      <c r="S561" s="5">
        <f t="shared" si="25"/>
        <v>44480</v>
      </c>
      <c r="T561" s="4">
        <f t="shared" si="26"/>
        <v>289.33999999999997</v>
      </c>
    </row>
    <row r="562" spans="1:20" x14ac:dyDescent="0.2">
      <c r="B562" s="2" t="s">
        <v>582</v>
      </c>
      <c r="C562" s="3" t="s">
        <v>18</v>
      </c>
      <c r="D562" t="str">
        <f>+VLOOKUP([1]Foglio1!P562,[1]LEGENDA!A$1:B$65536,2,FALSE)</f>
        <v>Acquisto di Servizi</v>
      </c>
      <c r="E562" t="s">
        <v>19</v>
      </c>
      <c r="H562" t="str">
        <f>VLOOKUP([1]Foglio1!E562,[1]LEGENDA!F$1:I$65536,3,FALSE)</f>
        <v>03970540963</v>
      </c>
      <c r="I562" t="str">
        <f>+[1]Foglio1!F562</f>
        <v>'Italiaonline S.p.A.'</v>
      </c>
      <c r="M562" t="str">
        <f t="shared" si="24"/>
        <v>03970540963</v>
      </c>
      <c r="N562" t="str">
        <f t="shared" si="24"/>
        <v>'Italiaonline S.p.A.'</v>
      </c>
      <c r="P562" s="4">
        <f>+[1]Foglio1!G562</f>
        <v>825</v>
      </c>
      <c r="R562" s="5">
        <f>+[1]Foglio1!D562</f>
        <v>44480</v>
      </c>
      <c r="S562" s="5">
        <f t="shared" si="25"/>
        <v>44480</v>
      </c>
      <c r="T562" s="4">
        <f t="shared" si="26"/>
        <v>825</v>
      </c>
    </row>
    <row r="563" spans="1:20" x14ac:dyDescent="0.2">
      <c r="B563" s="2" t="s">
        <v>583</v>
      </c>
      <c r="C563" s="3" t="s">
        <v>18</v>
      </c>
      <c r="D563" t="str">
        <f>+VLOOKUP([1]Foglio1!P563,[1]LEGENDA!A$1:B$65536,2,FALSE)</f>
        <v>Altri acquisti diversi di gestione</v>
      </c>
      <c r="E563" t="s">
        <v>19</v>
      </c>
      <c r="H563" t="str">
        <f>VLOOKUP([1]Foglio1!E563,[1]LEGENDA!F$1:I$65536,3,FALSE)</f>
        <v>04107060966</v>
      </c>
      <c r="I563" t="str">
        <f>+[1]Foglio1!F563</f>
        <v>'NEXI PAYMENTS S.p.A.'</v>
      </c>
      <c r="M563" t="str">
        <f t="shared" si="24"/>
        <v>04107060966</v>
      </c>
      <c r="N563" t="str">
        <f t="shared" si="24"/>
        <v>'NEXI PAYMENTS S.p.A.'</v>
      </c>
      <c r="P563" s="4">
        <f>+[1]Foglio1!G563</f>
        <v>293.39999999999998</v>
      </c>
      <c r="R563" s="5">
        <f>+[1]Foglio1!D563</f>
        <v>44480</v>
      </c>
      <c r="S563" s="5">
        <f t="shared" si="25"/>
        <v>44480</v>
      </c>
      <c r="T563" s="4">
        <f t="shared" si="26"/>
        <v>293.39999999999998</v>
      </c>
    </row>
    <row r="564" spans="1:20" x14ac:dyDescent="0.2">
      <c r="B564" s="2" t="s">
        <v>584</v>
      </c>
      <c r="C564" s="3" t="s">
        <v>18</v>
      </c>
      <c r="D564" t="str">
        <f>+VLOOKUP([1]Foglio1!P564,[1]LEGENDA!A$1:B$65536,2,FALSE)</f>
        <v>Acquisto materie prime</v>
      </c>
      <c r="E564" t="s">
        <v>19</v>
      </c>
      <c r="H564" t="str">
        <f>VLOOKUP([1]Foglio1!E564,[1]LEGENDA!F$1:I$65536,3,FALSE)</f>
        <v>11985010153</v>
      </c>
      <c r="I564" t="str">
        <f>+[1]Foglio1!F564</f>
        <v>'SO.FARMA.MORRA SPA'</v>
      </c>
      <c r="M564" t="str">
        <f t="shared" si="24"/>
        <v>11985010153</v>
      </c>
      <c r="N564" t="str">
        <f t="shared" si="24"/>
        <v>'SO.FARMA.MORRA SPA'</v>
      </c>
      <c r="P564" s="4">
        <f>+[1]Foglio1!G564</f>
        <v>5279.92</v>
      </c>
      <c r="R564" s="5">
        <f>+[1]Foglio1!D564</f>
        <v>44478</v>
      </c>
      <c r="S564" s="5">
        <f t="shared" si="25"/>
        <v>44478</v>
      </c>
      <c r="T564" s="4">
        <f t="shared" si="26"/>
        <v>5279.92</v>
      </c>
    </row>
    <row r="565" spans="1:20" x14ac:dyDescent="0.2">
      <c r="B565" s="2" t="s">
        <v>585</v>
      </c>
      <c r="C565" s="3" t="s">
        <v>18</v>
      </c>
      <c r="D565" t="str">
        <f>+VLOOKUP([1]Foglio1!P565,[1]LEGENDA!A$1:B$65536,2,FALSE)</f>
        <v>Acquisto materie prime</v>
      </c>
      <c r="E565" t="s">
        <v>19</v>
      </c>
      <c r="H565" t="str">
        <f>VLOOKUP([1]Foglio1!E565,[1]LEGENDA!F$1:I$65536,3,FALSE)</f>
        <v>11985010153</v>
      </c>
      <c r="I565" t="str">
        <f>+[1]Foglio1!F565</f>
        <v>'SO.FARMA.MORRA SPA'</v>
      </c>
      <c r="M565" t="str">
        <f t="shared" si="24"/>
        <v>11985010153</v>
      </c>
      <c r="N565" t="str">
        <f t="shared" si="24"/>
        <v>'SO.FARMA.MORRA SPA'</v>
      </c>
      <c r="P565" s="4">
        <f>+[1]Foglio1!G565</f>
        <v>-107.5</v>
      </c>
      <c r="R565" s="5">
        <f>+[1]Foglio1!D565</f>
        <v>44478</v>
      </c>
      <c r="S565" s="5">
        <f t="shared" si="25"/>
        <v>44478</v>
      </c>
      <c r="T565" s="4">
        <f t="shared" si="26"/>
        <v>-107.5</v>
      </c>
    </row>
    <row r="566" spans="1:20" x14ac:dyDescent="0.2">
      <c r="B566" s="2" t="s">
        <v>586</v>
      </c>
      <c r="C566" s="3" t="s">
        <v>18</v>
      </c>
      <c r="D566" t="str">
        <f>+VLOOKUP([1]Foglio1!P566,[1]LEGENDA!A$1:B$65536,2,FALSE)</f>
        <v>Acquisto materie prime</v>
      </c>
      <c r="E566" t="s">
        <v>19</v>
      </c>
      <c r="H566" t="str">
        <f>VLOOKUP([1]Foglio1!E566,[1]LEGENDA!F$1:I$65536,3,FALSE)</f>
        <v>FRMMSM94B28A271M</v>
      </c>
      <c r="I566" t="str">
        <f>+[1]Foglio1!F566</f>
        <v>'MAS di FERMANI MASSIMO'</v>
      </c>
      <c r="M566" t="str">
        <f t="shared" si="24"/>
        <v>FRMMSM94B28A271M</v>
      </c>
      <c r="N566" t="str">
        <f t="shared" si="24"/>
        <v>'MAS di FERMANI MASSIMO'</v>
      </c>
      <c r="P566" s="4">
        <f>+[1]Foglio1!G566</f>
        <v>114.9</v>
      </c>
      <c r="R566" s="5">
        <f>+[1]Foglio1!D566</f>
        <v>44476</v>
      </c>
      <c r="S566" s="5">
        <f t="shared" si="25"/>
        <v>44476</v>
      </c>
      <c r="T566" s="4">
        <f t="shared" si="26"/>
        <v>114.9</v>
      </c>
    </row>
    <row r="567" spans="1:20" x14ac:dyDescent="0.2">
      <c r="B567" s="2" t="s">
        <v>587</v>
      </c>
      <c r="C567" s="3" t="s">
        <v>18</v>
      </c>
      <c r="D567" t="str">
        <f>+VLOOKUP([1]Foglio1!P567,[1]LEGENDA!A$1:B$65536,2,FALSE)</f>
        <v>Acquisto materie prime</v>
      </c>
      <c r="E567" t="s">
        <v>19</v>
      </c>
      <c r="H567" t="str">
        <f>VLOOKUP([1]Foglio1!E567,[1]LEGENDA!F$1:I$65536,3,FALSE)</f>
        <v>00212840235</v>
      </c>
      <c r="I567" t="str">
        <f>+[1]Foglio1!F567</f>
        <v>'GlaxoSmithKline S.p.A. Unipersonale'</v>
      </c>
      <c r="M567" t="str">
        <f t="shared" si="24"/>
        <v>00212840235</v>
      </c>
      <c r="N567" t="str">
        <f t="shared" si="24"/>
        <v>'GlaxoSmithKline S.p.A. Unipersonale'</v>
      </c>
      <c r="P567" s="4">
        <f>+[1]Foglio1!G567</f>
        <v>75.16</v>
      </c>
      <c r="R567" s="5">
        <f>+[1]Foglio1!D567</f>
        <v>44476</v>
      </c>
      <c r="S567" s="5">
        <f t="shared" si="25"/>
        <v>44476</v>
      </c>
      <c r="T567" s="4">
        <f t="shared" si="26"/>
        <v>75.16</v>
      </c>
    </row>
    <row r="568" spans="1:20" x14ac:dyDescent="0.2">
      <c r="B568" s="2" t="s">
        <v>588</v>
      </c>
      <c r="C568" s="3" t="s">
        <v>18</v>
      </c>
      <c r="D568" t="str">
        <f>+VLOOKUP([1]Foglio1!P568,[1]LEGENDA!A$1:B$65536,2,FALSE)</f>
        <v>Acquisto materie prime</v>
      </c>
      <c r="E568" t="s">
        <v>19</v>
      </c>
      <c r="H568" t="str">
        <f>VLOOKUP([1]Foglio1!E568,[1]LEGENDA!F$1:I$65536,3,FALSE)</f>
        <v>02031100999</v>
      </c>
      <c r="I568" t="str">
        <f>+[1]Foglio1!F568</f>
        <v>'B&amp;B Apotheke Srl'</v>
      </c>
      <c r="M568" t="str">
        <f t="shared" si="24"/>
        <v>02031100999</v>
      </c>
      <c r="N568" t="str">
        <f t="shared" si="24"/>
        <v>'B&amp;B Apotheke Srl'</v>
      </c>
      <c r="P568" s="4">
        <f>+[1]Foglio1!G568</f>
        <v>-361.7</v>
      </c>
      <c r="R568" s="5">
        <f>+[1]Foglio1!D568</f>
        <v>44476</v>
      </c>
      <c r="S568" s="5">
        <f t="shared" si="25"/>
        <v>44476</v>
      </c>
      <c r="T568" s="4">
        <f t="shared" si="26"/>
        <v>-361.7</v>
      </c>
    </row>
    <row r="569" spans="1:20" x14ac:dyDescent="0.2">
      <c r="B569" s="2" t="s">
        <v>589</v>
      </c>
      <c r="C569" s="3" t="s">
        <v>18</v>
      </c>
      <c r="D569" t="str">
        <f>+VLOOKUP([1]Foglio1!P569,[1]LEGENDA!A$1:B$65536,2,FALSE)</f>
        <v>Acquisto materie prime</v>
      </c>
      <c r="E569" t="s">
        <v>19</v>
      </c>
      <c r="H569" t="str">
        <f>VLOOKUP([1]Foglio1!E569,[1]LEGENDA!F$1:I$65536,3,FALSE)</f>
        <v>02031100999</v>
      </c>
      <c r="I569" t="str">
        <f>+[1]Foglio1!F569</f>
        <v>'B&amp;B Apotheke Srl'</v>
      </c>
      <c r="M569" t="str">
        <f t="shared" si="24"/>
        <v>02031100999</v>
      </c>
      <c r="N569" t="str">
        <f t="shared" si="24"/>
        <v>'B&amp;B Apotheke Srl'</v>
      </c>
      <c r="P569" s="4">
        <f>+[1]Foglio1!G569</f>
        <v>361.7</v>
      </c>
      <c r="R569" s="5">
        <f>+[1]Foglio1!D569</f>
        <v>44476</v>
      </c>
      <c r="S569" s="5">
        <f t="shared" si="25"/>
        <v>44476</v>
      </c>
      <c r="T569" s="4">
        <f t="shared" si="26"/>
        <v>361.7</v>
      </c>
    </row>
    <row r="570" spans="1:20" x14ac:dyDescent="0.2">
      <c r="B570" s="2" t="s">
        <v>590</v>
      </c>
      <c r="C570" s="3" t="s">
        <v>18</v>
      </c>
      <c r="D570" t="str">
        <f>+VLOOKUP([1]Foglio1!P570,[1]LEGENDA!A$1:B$65536,2,FALSE)</f>
        <v>Acquisto materie prime</v>
      </c>
      <c r="E570" t="s">
        <v>19</v>
      </c>
      <c r="H570" t="str">
        <f>VLOOKUP([1]Foglio1!E570,[1]LEGENDA!F$1:I$65536,3,FALSE)</f>
        <v>02029350440</v>
      </c>
      <c r="I570" t="str">
        <f>+[1]Foglio1!F570</f>
        <v>'MEDICA SRL UNIPERSONALE'</v>
      </c>
      <c r="M570" t="str">
        <f t="shared" si="24"/>
        <v>02029350440</v>
      </c>
      <c r="N570" t="str">
        <f t="shared" si="24"/>
        <v>'MEDICA SRL UNIPERSONALE'</v>
      </c>
      <c r="P570" s="4">
        <f>+[1]Foglio1!G570</f>
        <v>60</v>
      </c>
      <c r="R570" s="5">
        <f>+[1]Foglio1!D570</f>
        <v>44473</v>
      </c>
      <c r="S570" s="5">
        <f t="shared" si="25"/>
        <v>44473</v>
      </c>
      <c r="T570" s="4">
        <f t="shared" si="26"/>
        <v>60</v>
      </c>
    </row>
    <row r="571" spans="1:20" x14ac:dyDescent="0.2">
      <c r="B571" s="2" t="s">
        <v>591</v>
      </c>
      <c r="C571" s="3" t="s">
        <v>18</v>
      </c>
      <c r="D571" t="str">
        <f>+VLOOKUP([1]Foglio1!P571,[1]LEGENDA!A$1:B$65536,2,FALSE)</f>
        <v>Altri acquisti diversi di gestione</v>
      </c>
      <c r="E571" t="s">
        <v>19</v>
      </c>
      <c r="H571" t="str">
        <f>VLOOKUP([1]Foglio1!E571,[1]LEGENDA!F$1:I$65536,3,FALSE)</f>
        <v>01653500445</v>
      </c>
      <c r="I571" t="str">
        <f>+[1]Foglio1!F571</f>
        <v>'RIGENER SERVICE SNC DI  STORTINI GIORGIO E MINNETTI'</v>
      </c>
      <c r="M571" t="str">
        <f t="shared" si="24"/>
        <v>01653500445</v>
      </c>
      <c r="N571" t="str">
        <f t="shared" si="24"/>
        <v>'RIGENER SERVICE SNC DI  STORTINI GIORGIO E MINNETTI'</v>
      </c>
      <c r="P571" s="4">
        <f>+[1]Foglio1!G571</f>
        <v>48</v>
      </c>
      <c r="R571" s="5">
        <f>+[1]Foglio1!D571</f>
        <v>44471</v>
      </c>
      <c r="S571" s="5">
        <f t="shared" si="25"/>
        <v>44471</v>
      </c>
      <c r="T571" s="4">
        <f t="shared" si="26"/>
        <v>48</v>
      </c>
    </row>
    <row r="572" spans="1:20" x14ac:dyDescent="0.2">
      <c r="B572" s="2" t="s">
        <v>592</v>
      </c>
      <c r="C572" s="3" t="s">
        <v>18</v>
      </c>
      <c r="D572" t="str">
        <f>+VLOOKUP([1]Foglio1!P572,[1]LEGENDA!A$1:B$65536,2,FALSE)</f>
        <v>Acquisto di Servizi</v>
      </c>
      <c r="E572" t="s">
        <v>19</v>
      </c>
      <c r="H572" t="str">
        <f>VLOOKUP([1]Foglio1!E572,[1]LEGENDA!F$1:I$65536,3,FALSE)</f>
        <v>CRDCHR86H69D542D</v>
      </c>
      <c r="I572" t="str">
        <f>+[1]Foglio1!F572</f>
        <v>'CHIARA CARDINALI'</v>
      </c>
      <c r="M572" t="str">
        <f t="shared" si="24"/>
        <v>CRDCHR86H69D542D</v>
      </c>
      <c r="N572" t="str">
        <f t="shared" si="24"/>
        <v>'CHIARA CARDINALI'</v>
      </c>
      <c r="P572" s="4">
        <f>+[1]Foglio1!G572</f>
        <v>2420</v>
      </c>
      <c r="R572" s="5">
        <f>+[1]Foglio1!D572</f>
        <v>44470</v>
      </c>
      <c r="S572" s="5">
        <f t="shared" si="25"/>
        <v>44470</v>
      </c>
      <c r="T572" s="4">
        <f t="shared" si="26"/>
        <v>2420</v>
      </c>
    </row>
    <row r="573" spans="1:20" x14ac:dyDescent="0.2">
      <c r="B573" s="2" t="s">
        <v>593</v>
      </c>
      <c r="C573" s="3" t="s">
        <v>18</v>
      </c>
      <c r="D573" t="str">
        <f>+VLOOKUP([1]Foglio1!P573,[1]LEGENDA!A$1:B$65536,2,FALSE)</f>
        <v>Acquisto materie prime</v>
      </c>
      <c r="E573" t="s">
        <v>19</v>
      </c>
      <c r="H573" t="str">
        <f>VLOOKUP([1]Foglio1!E573,[1]LEGENDA!F$1:I$65536,3,FALSE)</f>
        <v>01666260979</v>
      </c>
      <c r="I573" t="str">
        <f>+[1]Foglio1!F573</f>
        <v>'Galeno Sistemi srl'</v>
      </c>
      <c r="M573" t="str">
        <f t="shared" si="24"/>
        <v>01666260979</v>
      </c>
      <c r="N573" t="str">
        <f t="shared" si="24"/>
        <v>'Galeno Sistemi srl'</v>
      </c>
      <c r="P573" s="4">
        <f>+[1]Foglio1!G573</f>
        <v>180</v>
      </c>
      <c r="R573" s="5">
        <f>+[1]Foglio1!D573</f>
        <v>44530</v>
      </c>
      <c r="S573" s="5">
        <f t="shared" si="25"/>
        <v>44530</v>
      </c>
      <c r="T573" s="4">
        <f t="shared" si="26"/>
        <v>180</v>
      </c>
    </row>
    <row r="574" spans="1:20" x14ac:dyDescent="0.2">
      <c r="B574" s="2" t="s">
        <v>594</v>
      </c>
      <c r="C574" s="3" t="s">
        <v>18</v>
      </c>
      <c r="D574" t="str">
        <f>+VLOOKUP([1]Foglio1!P574,[1]LEGENDA!A$1:B$65536,2,FALSE)</f>
        <v>Acquisto materie prime</v>
      </c>
      <c r="E574" t="s">
        <v>19</v>
      </c>
      <c r="H574" t="str">
        <f>VLOOKUP([1]Foglio1!E574,[1]LEGENDA!F$1:I$65536,3,FALSE)</f>
        <v>BBNNRG59C57Z112Y</v>
      </c>
      <c r="I574" t="str">
        <f>+[1]Foglio1!F574</f>
        <v>'J-STAR  DI ANDREA BOBINGER'</v>
      </c>
      <c r="M574" t="str">
        <f t="shared" si="24"/>
        <v>BBNNRG59C57Z112Y</v>
      </c>
      <c r="N574" t="str">
        <f t="shared" si="24"/>
        <v>'J-STAR  DI ANDREA BOBINGER'</v>
      </c>
      <c r="P574" s="4">
        <f>+[1]Foglio1!G574</f>
        <v>261.5</v>
      </c>
      <c r="R574" s="5">
        <f>+[1]Foglio1!D574</f>
        <v>44530</v>
      </c>
      <c r="S574" s="5">
        <f t="shared" si="25"/>
        <v>44530</v>
      </c>
      <c r="T574" s="4">
        <f t="shared" si="26"/>
        <v>261.5</v>
      </c>
    </row>
    <row r="575" spans="1:20" x14ac:dyDescent="0.2">
      <c r="B575" s="2" t="s">
        <v>595</v>
      </c>
      <c r="C575" s="3" t="s">
        <v>18</v>
      </c>
      <c r="D575" t="str">
        <f>+VLOOKUP([1]Foglio1!P575,[1]LEGENDA!A$1:B$65536,2,FALSE)</f>
        <v>Acquisto materie prime</v>
      </c>
      <c r="E575" t="s">
        <v>19</v>
      </c>
      <c r="H575" t="str">
        <f>VLOOKUP([1]Foglio1!E575,[1]LEGENDA!F$1:I$65536,3,FALSE)</f>
        <v>10865581002</v>
      </c>
      <c r="I575" t="str">
        <f>+[1]Foglio1!F575</f>
        <v>'MAST INDUSTRIA ITALIANA SRL'</v>
      </c>
      <c r="M575" t="str">
        <f t="shared" si="24"/>
        <v>10865581002</v>
      </c>
      <c r="N575" t="str">
        <f t="shared" si="24"/>
        <v>'MAST INDUSTRIA ITALIANA SRL'</v>
      </c>
      <c r="P575" s="4">
        <f>+[1]Foglio1!G575</f>
        <v>119.88</v>
      </c>
      <c r="R575" s="5">
        <f>+[1]Foglio1!D575</f>
        <v>44530</v>
      </c>
      <c r="S575" s="5">
        <f t="shared" si="25"/>
        <v>44530</v>
      </c>
      <c r="T575" s="4">
        <f t="shared" si="26"/>
        <v>119.88</v>
      </c>
    </row>
    <row r="576" spans="1:20" x14ac:dyDescent="0.2">
      <c r="A576" s="3" t="s">
        <v>40</v>
      </c>
      <c r="B576" s="2" t="s">
        <v>596</v>
      </c>
      <c r="C576" s="3" t="s">
        <v>18</v>
      </c>
      <c r="D576" t="str">
        <f>+VLOOKUP([1]Foglio1!P576,[1]LEGENDA!A$1:B$65536,2,FALSE)</f>
        <v>Acquisto materie prime</v>
      </c>
      <c r="E576" t="s">
        <v>35</v>
      </c>
      <c r="H576" t="str">
        <f>VLOOKUP([1]Foglio1!E576,[1]LEGENDA!F$1:I$65536,3,FALSE)</f>
        <v>03048300549</v>
      </c>
      <c r="I576" t="str">
        <f>+[1]Foglio1!F576</f>
        <v>'FARMACENTRO SERVIZI E LOGISTICA SOC. COOP.'</v>
      </c>
      <c r="M576" t="str">
        <f t="shared" si="24"/>
        <v>03048300549</v>
      </c>
      <c r="N576" t="str">
        <f t="shared" si="24"/>
        <v>'FARMACENTRO SERVIZI E LOGISTICA SOC. COOP.'</v>
      </c>
      <c r="P576" s="4">
        <f>+[1]Foglio1!G576</f>
        <v>1457.34</v>
      </c>
      <c r="R576" s="5">
        <f>+[1]Foglio1!D576</f>
        <v>44530</v>
      </c>
      <c r="S576" s="5">
        <f t="shared" si="25"/>
        <v>44530</v>
      </c>
      <c r="T576" s="4">
        <f t="shared" si="26"/>
        <v>1457.34</v>
      </c>
    </row>
    <row r="577" spans="1:20" x14ac:dyDescent="0.2">
      <c r="A577" s="3" t="s">
        <v>33</v>
      </c>
      <c r="B577" s="2" t="s">
        <v>597</v>
      </c>
      <c r="C577" s="3" t="s">
        <v>18</v>
      </c>
      <c r="D577" t="str">
        <f>+VLOOKUP([1]Foglio1!P577,[1]LEGENDA!A$1:B$65536,2,FALSE)</f>
        <v>Acquisto materie prime</v>
      </c>
      <c r="E577" t="s">
        <v>35</v>
      </c>
      <c r="H577" t="str">
        <f>VLOOKUP([1]Foglio1!E577,[1]LEGENDA!F$1:I$65536,3,FALSE)</f>
        <v>00165110248</v>
      </c>
      <c r="I577" t="str">
        <f>+[1]Foglio1!F577</f>
        <v>'COMIFAR DISTRIBUZIONE SPA'</v>
      </c>
      <c r="M577" t="str">
        <f t="shared" si="24"/>
        <v>00165110248</v>
      </c>
      <c r="N577" t="str">
        <f t="shared" si="24"/>
        <v>'COMIFAR DISTRIBUZIONE SPA'</v>
      </c>
      <c r="P577" s="4">
        <f>+[1]Foglio1!G577</f>
        <v>15.09</v>
      </c>
      <c r="R577" s="5">
        <f>+[1]Foglio1!D577</f>
        <v>44530</v>
      </c>
      <c r="S577" s="5">
        <f t="shared" si="25"/>
        <v>44530</v>
      </c>
      <c r="T577" s="4">
        <f t="shared" si="26"/>
        <v>15.09</v>
      </c>
    </row>
    <row r="578" spans="1:20" x14ac:dyDescent="0.2">
      <c r="A578" s="3" t="s">
        <v>33</v>
      </c>
      <c r="B578" s="2" t="s">
        <v>598</v>
      </c>
      <c r="C578" s="3" t="s">
        <v>18</v>
      </c>
      <c r="D578" t="str">
        <f>+VLOOKUP([1]Foglio1!P578,[1]LEGENDA!A$1:B$65536,2,FALSE)</f>
        <v>Acquisto materie prime</v>
      </c>
      <c r="E578" t="s">
        <v>35</v>
      </c>
      <c r="H578" t="str">
        <f>VLOOKUP([1]Foglio1!E578,[1]LEGENDA!F$1:I$65536,3,FALSE)</f>
        <v>00165110248</v>
      </c>
      <c r="I578" t="str">
        <f>+[1]Foglio1!F578</f>
        <v>'COMIFAR DISTRIBUZIONE SPA'</v>
      </c>
      <c r="M578" t="str">
        <f t="shared" si="24"/>
        <v>00165110248</v>
      </c>
      <c r="N578" t="str">
        <f t="shared" si="24"/>
        <v>'COMIFAR DISTRIBUZIONE SPA'</v>
      </c>
      <c r="P578" s="4">
        <f>+[1]Foglio1!G578</f>
        <v>11214.49</v>
      </c>
      <c r="R578" s="5">
        <f>+[1]Foglio1!D578</f>
        <v>44530</v>
      </c>
      <c r="S578" s="5">
        <f t="shared" si="25"/>
        <v>44530</v>
      </c>
      <c r="T578" s="4">
        <f t="shared" si="26"/>
        <v>11214.49</v>
      </c>
    </row>
    <row r="579" spans="1:20" x14ac:dyDescent="0.2">
      <c r="A579" s="3" t="s">
        <v>33</v>
      </c>
      <c r="B579" s="2" t="s">
        <v>599</v>
      </c>
      <c r="C579" s="3" t="s">
        <v>18</v>
      </c>
      <c r="D579" t="str">
        <f>+VLOOKUP([1]Foglio1!P579,[1]LEGENDA!A$1:B$65536,2,FALSE)</f>
        <v>Acquisto materie prime</v>
      </c>
      <c r="E579" t="s">
        <v>35</v>
      </c>
      <c r="H579" t="str">
        <f>VLOOKUP([1]Foglio1!E579,[1]LEGENDA!F$1:I$65536,3,FALSE)</f>
        <v>00165110248</v>
      </c>
      <c r="I579" t="str">
        <f>+[1]Foglio1!F579</f>
        <v>'COMIFAR DISTRIBUZIONE SPA'</v>
      </c>
      <c r="M579" t="str">
        <f t="shared" ref="M579:N642" si="27">+H579</f>
        <v>00165110248</v>
      </c>
      <c r="N579" t="str">
        <f t="shared" si="27"/>
        <v>'COMIFAR DISTRIBUZIONE SPA'</v>
      </c>
      <c r="P579" s="4">
        <f>+[1]Foglio1!G579</f>
        <v>-264.33999999999997</v>
      </c>
      <c r="R579" s="5">
        <f>+[1]Foglio1!D579</f>
        <v>44530</v>
      </c>
      <c r="S579" s="5">
        <f t="shared" ref="S579:S642" si="28">+R579</f>
        <v>44530</v>
      </c>
      <c r="T579" s="4">
        <f t="shared" ref="T579:T642" si="29">+P579</f>
        <v>-264.33999999999997</v>
      </c>
    </row>
    <row r="580" spans="1:20" x14ac:dyDescent="0.2">
      <c r="B580" s="2" t="s">
        <v>600</v>
      </c>
      <c r="C580" s="3" t="s">
        <v>18</v>
      </c>
      <c r="D580" t="str">
        <f>+VLOOKUP([1]Foglio1!P580,[1]LEGENDA!A$1:B$65536,2,FALSE)</f>
        <v>Acquisto materie prime</v>
      </c>
      <c r="E580" t="s">
        <v>19</v>
      </c>
      <c r="H580" t="str">
        <f>VLOOKUP([1]Foglio1!E580,[1]LEGENDA!F$1:I$65536,3,FALSE)</f>
        <v>11985010153</v>
      </c>
      <c r="I580" t="str">
        <f>+[1]Foglio1!F580</f>
        <v>'SO.FARMA.MORRA SPA'</v>
      </c>
      <c r="M580" t="str">
        <f t="shared" si="27"/>
        <v>11985010153</v>
      </c>
      <c r="N580" t="str">
        <f t="shared" si="27"/>
        <v>'SO.FARMA.MORRA SPA'</v>
      </c>
      <c r="P580" s="4">
        <f>+[1]Foglio1!G580</f>
        <v>993.93</v>
      </c>
      <c r="R580" s="5">
        <f>+[1]Foglio1!D580</f>
        <v>44530</v>
      </c>
      <c r="S580" s="5">
        <f t="shared" si="28"/>
        <v>44530</v>
      </c>
      <c r="T580" s="4">
        <f t="shared" si="29"/>
        <v>993.93</v>
      </c>
    </row>
    <row r="581" spans="1:20" x14ac:dyDescent="0.2">
      <c r="A581" s="3" t="s">
        <v>33</v>
      </c>
      <c r="B581" s="2" t="s">
        <v>601</v>
      </c>
      <c r="C581" s="3" t="s">
        <v>18</v>
      </c>
      <c r="D581" t="str">
        <f>+VLOOKUP([1]Foglio1!P581,[1]LEGENDA!A$1:B$65536,2,FALSE)</f>
        <v>Acquisto materie prime</v>
      </c>
      <c r="E581" t="s">
        <v>35</v>
      </c>
      <c r="H581" t="str">
        <f>VLOOKUP([1]Foglio1!E581,[1]LEGENDA!F$1:I$65536,3,FALSE)</f>
        <v>00165110248</v>
      </c>
      <c r="I581" t="str">
        <f>+[1]Foglio1!F581</f>
        <v>'COMIFAR DISTRIBUZIONE SPA'</v>
      </c>
      <c r="M581" t="str">
        <f t="shared" si="27"/>
        <v>00165110248</v>
      </c>
      <c r="N581" t="str">
        <f t="shared" si="27"/>
        <v>'COMIFAR DISTRIBUZIONE SPA'</v>
      </c>
      <c r="P581" s="4">
        <f>+[1]Foglio1!G581</f>
        <v>28.96</v>
      </c>
      <c r="R581" s="5">
        <f>+[1]Foglio1!D581</f>
        <v>44530</v>
      </c>
      <c r="S581" s="5">
        <f t="shared" si="28"/>
        <v>44530</v>
      </c>
      <c r="T581" s="4">
        <f t="shared" si="29"/>
        <v>28.96</v>
      </c>
    </row>
    <row r="582" spans="1:20" x14ac:dyDescent="0.2">
      <c r="B582" s="2" t="s">
        <v>602</v>
      </c>
      <c r="C582" s="3" t="s">
        <v>18</v>
      </c>
      <c r="D582" t="str">
        <f>+VLOOKUP([1]Foglio1!P582,[1]LEGENDA!A$1:B$65536,2,FALSE)</f>
        <v>Acquisto materie prime</v>
      </c>
      <c r="E582" t="s">
        <v>19</v>
      </c>
      <c r="H582" t="str">
        <f>VLOOKUP([1]Foglio1!E582,[1]LEGENDA!F$1:I$65536,3,FALSE)</f>
        <v>02206660421</v>
      </c>
      <c r="I582" t="str">
        <f>+[1]Foglio1!F582</f>
        <v>'CONSORZIO CO.D.IN. MARCHE'</v>
      </c>
      <c r="M582" t="str">
        <f t="shared" si="27"/>
        <v>02206660421</v>
      </c>
      <c r="N582" t="str">
        <f t="shared" si="27"/>
        <v>'CONSORZIO CO.D.IN. MARCHE'</v>
      </c>
      <c r="P582" s="4">
        <f>+[1]Foglio1!G582</f>
        <v>1678.78</v>
      </c>
      <c r="R582" s="5">
        <f>+[1]Foglio1!D582</f>
        <v>44530</v>
      </c>
      <c r="S582" s="5">
        <f t="shared" si="28"/>
        <v>44530</v>
      </c>
      <c r="T582" s="4">
        <f t="shared" si="29"/>
        <v>1678.78</v>
      </c>
    </row>
    <row r="583" spans="1:20" x14ac:dyDescent="0.2">
      <c r="B583" s="2" t="s">
        <v>603</v>
      </c>
      <c r="C583" s="3" t="s">
        <v>18</v>
      </c>
      <c r="D583" t="str">
        <f>+VLOOKUP([1]Foglio1!P583,[1]LEGENDA!A$1:B$65536,2,FALSE)</f>
        <v>Acquisto materie prime</v>
      </c>
      <c r="E583" t="s">
        <v>19</v>
      </c>
      <c r="H583" t="str">
        <f>VLOOKUP([1]Foglio1!E583,[1]LEGENDA!F$1:I$65536,3,FALSE)</f>
        <v>00150200442</v>
      </c>
      <c r="I583" t="str">
        <f>+[1]Foglio1!F583</f>
        <v>'VAL S.R.L.'</v>
      </c>
      <c r="M583" t="str">
        <f t="shared" si="27"/>
        <v>00150200442</v>
      </c>
      <c r="N583" t="str">
        <f t="shared" si="27"/>
        <v>'VAL S.R.L.'</v>
      </c>
      <c r="P583" s="4">
        <f>+[1]Foglio1!G583</f>
        <v>1953</v>
      </c>
      <c r="R583" s="5">
        <f>+[1]Foglio1!D583</f>
        <v>44530</v>
      </c>
      <c r="S583" s="5">
        <f t="shared" si="28"/>
        <v>44530</v>
      </c>
      <c r="T583" s="4">
        <f t="shared" si="29"/>
        <v>1953</v>
      </c>
    </row>
    <row r="584" spans="1:20" x14ac:dyDescent="0.2">
      <c r="B584" s="2" t="s">
        <v>604</v>
      </c>
      <c r="C584" s="3" t="s">
        <v>18</v>
      </c>
      <c r="D584" t="str">
        <f>+VLOOKUP([1]Foglio1!P584,[1]LEGENDA!A$1:B$65536,2,FALSE)</f>
        <v>Acquisto materie prime</v>
      </c>
      <c r="E584" t="s">
        <v>19</v>
      </c>
      <c r="H584" t="str">
        <f>VLOOKUP([1]Foglio1!E584,[1]LEGENDA!F$1:I$65536,3,FALSE)</f>
        <v>02206660421</v>
      </c>
      <c r="I584" t="str">
        <f>+[1]Foglio1!F584</f>
        <v>'CONSORZIO CO.D.IN. MARCHE'</v>
      </c>
      <c r="M584" t="str">
        <f t="shared" si="27"/>
        <v>02206660421</v>
      </c>
      <c r="N584" t="str">
        <f t="shared" si="27"/>
        <v>'CONSORZIO CO.D.IN. MARCHE'</v>
      </c>
      <c r="P584" s="4">
        <f>+[1]Foglio1!G584</f>
        <v>10617.09</v>
      </c>
      <c r="R584" s="5">
        <f>+[1]Foglio1!D584</f>
        <v>44530</v>
      </c>
      <c r="S584" s="5">
        <f t="shared" si="28"/>
        <v>44530</v>
      </c>
      <c r="T584" s="4">
        <f t="shared" si="29"/>
        <v>10617.09</v>
      </c>
    </row>
    <row r="585" spans="1:20" x14ac:dyDescent="0.2">
      <c r="A585" s="3" t="s">
        <v>40</v>
      </c>
      <c r="B585" s="2" t="s">
        <v>605</v>
      </c>
      <c r="C585" s="3" t="s">
        <v>18</v>
      </c>
      <c r="D585" t="str">
        <f>+VLOOKUP([1]Foglio1!P585,[1]LEGENDA!A$1:B$65536,2,FALSE)</f>
        <v>Acquisto materie prime</v>
      </c>
      <c r="E585" t="s">
        <v>35</v>
      </c>
      <c r="H585" t="str">
        <f>VLOOKUP([1]Foglio1!E585,[1]LEGENDA!F$1:I$65536,3,FALSE)</f>
        <v>03048300549</v>
      </c>
      <c r="I585" t="str">
        <f>+[1]Foglio1!F585</f>
        <v>'FARMACENTRO SERVIZI E LOGISTICA SOC. COOP.'</v>
      </c>
      <c r="M585" t="str">
        <f t="shared" si="27"/>
        <v>03048300549</v>
      </c>
      <c r="N585" t="str">
        <f t="shared" si="27"/>
        <v>'FARMACENTRO SERVIZI E LOGISTICA SOC. COOP.'</v>
      </c>
      <c r="P585" s="4">
        <f>+[1]Foglio1!G585</f>
        <v>200.4</v>
      </c>
      <c r="R585" s="5">
        <f>+[1]Foglio1!D585</f>
        <v>44530</v>
      </c>
      <c r="S585" s="5">
        <f t="shared" si="28"/>
        <v>44530</v>
      </c>
      <c r="T585" s="4">
        <f t="shared" si="29"/>
        <v>200.4</v>
      </c>
    </row>
    <row r="586" spans="1:20" x14ac:dyDescent="0.2">
      <c r="B586" s="2" t="s">
        <v>606</v>
      </c>
      <c r="C586" s="3" t="s">
        <v>18</v>
      </c>
      <c r="D586" t="str">
        <f>+VLOOKUP([1]Foglio1!P586,[1]LEGENDA!A$1:B$65536,2,FALSE)</f>
        <v>Acquisto di Servizi</v>
      </c>
      <c r="E586" t="s">
        <v>19</v>
      </c>
      <c r="H586" t="str">
        <f>VLOOKUP([1]Foglio1!E586,[1]LEGENDA!F$1:I$65536,3,FALSE)</f>
        <v>01634050445</v>
      </c>
      <c r="I586" t="str">
        <f>+[1]Foglio1!F586</f>
        <v>'STUDIO IMPRESA CONSULTING S.T.P. a R.L.                                         '</v>
      </c>
      <c r="M586" t="str">
        <f t="shared" si="27"/>
        <v>01634050445</v>
      </c>
      <c r="N586" t="str">
        <f t="shared" si="27"/>
        <v>'STUDIO IMPRESA CONSULTING S.T.P. a R.L.                                         '</v>
      </c>
      <c r="P586" s="4">
        <f>+[1]Foglio1!G586</f>
        <v>2209.6999999999998</v>
      </c>
      <c r="R586" s="5">
        <f>+[1]Foglio1!D586</f>
        <v>44530</v>
      </c>
      <c r="S586" s="5">
        <f t="shared" si="28"/>
        <v>44530</v>
      </c>
      <c r="T586" s="4">
        <f t="shared" si="29"/>
        <v>2209.6999999999998</v>
      </c>
    </row>
    <row r="587" spans="1:20" x14ac:dyDescent="0.2">
      <c r="B587" s="2" t="s">
        <v>607</v>
      </c>
      <c r="C587" s="3" t="s">
        <v>18</v>
      </c>
      <c r="D587" t="str">
        <f>+VLOOKUP([1]Foglio1!P587,[1]LEGENDA!A$1:B$65536,2,FALSE)</f>
        <v>Acquisto di Servizi</v>
      </c>
      <c r="E587" t="s">
        <v>19</v>
      </c>
      <c r="H587" t="str">
        <f>VLOOKUP([1]Foglio1!E587,[1]LEGENDA!F$1:I$65536,3,FALSE)</f>
        <v>12878470157</v>
      </c>
      <c r="I587" t="str">
        <f>+[1]Foglio1!F587</f>
        <v>'FASTWEB SpA'</v>
      </c>
      <c r="M587" t="str">
        <f t="shared" si="27"/>
        <v>12878470157</v>
      </c>
      <c r="N587" t="str">
        <f t="shared" si="27"/>
        <v>'FASTWEB SpA'</v>
      </c>
      <c r="P587" s="4">
        <f>+[1]Foglio1!G587</f>
        <v>141.9</v>
      </c>
      <c r="R587" s="5">
        <f>+[1]Foglio1!D587</f>
        <v>44530</v>
      </c>
      <c r="S587" s="5">
        <f t="shared" si="28"/>
        <v>44530</v>
      </c>
      <c r="T587" s="4">
        <f t="shared" si="29"/>
        <v>141.9</v>
      </c>
    </row>
    <row r="588" spans="1:20" x14ac:dyDescent="0.2">
      <c r="B588" s="2" t="s">
        <v>608</v>
      </c>
      <c r="C588" s="3" t="s">
        <v>18</v>
      </c>
      <c r="D588" t="str">
        <f>+VLOOKUP([1]Foglio1!P588,[1]LEGENDA!A$1:B$65536,2,FALSE)</f>
        <v>Acquisto materie prime</v>
      </c>
      <c r="E588" t="s">
        <v>19</v>
      </c>
      <c r="H588" t="str">
        <f>VLOOKUP([1]Foglio1!E588,[1]LEGENDA!F$1:I$65536,3,FALSE)</f>
        <v>05858891004</v>
      </c>
      <c r="I588" t="str">
        <f>+[1]Foglio1!F588</f>
        <v>'Procter &amp; Gamble S.r.l.'</v>
      </c>
      <c r="M588" t="str">
        <f t="shared" si="27"/>
        <v>05858891004</v>
      </c>
      <c r="N588" t="str">
        <f t="shared" si="27"/>
        <v>'Procter &amp; Gamble S.r.l.'</v>
      </c>
      <c r="P588" s="4">
        <f>+[1]Foglio1!G588</f>
        <v>483.3</v>
      </c>
      <c r="R588" s="5">
        <f>+[1]Foglio1!D588</f>
        <v>44529</v>
      </c>
      <c r="S588" s="5">
        <f t="shared" si="28"/>
        <v>44529</v>
      </c>
      <c r="T588" s="4">
        <f t="shared" si="29"/>
        <v>483.3</v>
      </c>
    </row>
    <row r="589" spans="1:20" x14ac:dyDescent="0.2">
      <c r="B589" s="2" t="s">
        <v>609</v>
      </c>
      <c r="C589" s="3" t="s">
        <v>18</v>
      </c>
      <c r="D589" t="str">
        <f>+VLOOKUP([1]Foglio1!P589,[1]LEGENDA!A$1:B$65536,2,FALSE)</f>
        <v>Acquisto materie prime</v>
      </c>
      <c r="E589" t="s">
        <v>19</v>
      </c>
      <c r="H589" t="str">
        <f>VLOOKUP([1]Foglio1!E589,[1]LEGENDA!F$1:I$65536,3,FALSE)</f>
        <v>05858891004</v>
      </c>
      <c r="I589" t="str">
        <f>+[1]Foglio1!F589</f>
        <v>'Procter &amp; Gamble S.r.l.'</v>
      </c>
      <c r="M589" t="str">
        <f t="shared" si="27"/>
        <v>05858891004</v>
      </c>
      <c r="N589" t="str">
        <f t="shared" si="27"/>
        <v>'Procter &amp; Gamble S.r.l.'</v>
      </c>
      <c r="P589" s="4">
        <f>+[1]Foglio1!G589</f>
        <v>362.94</v>
      </c>
      <c r="R589" s="5">
        <f>+[1]Foglio1!D589</f>
        <v>44529</v>
      </c>
      <c r="S589" s="5">
        <f t="shared" si="28"/>
        <v>44529</v>
      </c>
      <c r="T589" s="4">
        <f t="shared" si="29"/>
        <v>362.94</v>
      </c>
    </row>
    <row r="590" spans="1:20" x14ac:dyDescent="0.2">
      <c r="B590" s="2" t="s">
        <v>610</v>
      </c>
      <c r="C590" s="3" t="s">
        <v>18</v>
      </c>
      <c r="D590" t="str">
        <f>+VLOOKUP([1]Foglio1!P590,[1]LEGENDA!A$1:B$65536,2,FALSE)</f>
        <v>Altri acquisti diversi di gestione</v>
      </c>
      <c r="E590" t="s">
        <v>19</v>
      </c>
      <c r="H590" t="str">
        <f>VLOOKUP([1]Foglio1!E590,[1]LEGENDA!F$1:I$65536,3,FALSE)</f>
        <v>01653500445</v>
      </c>
      <c r="I590" t="str">
        <f>+[1]Foglio1!F590</f>
        <v>'RIGENER SERVICE SNC DI  STORTINI GIORGIO E MINNETTI'</v>
      </c>
      <c r="M590" t="str">
        <f t="shared" si="27"/>
        <v>01653500445</v>
      </c>
      <c r="N590" t="str">
        <f t="shared" si="27"/>
        <v>'RIGENER SERVICE SNC DI  STORTINI GIORGIO E MINNETTI'</v>
      </c>
      <c r="P590" s="4">
        <f>+[1]Foglio1!G590</f>
        <v>50.75</v>
      </c>
      <c r="R590" s="5">
        <f>+[1]Foglio1!D590</f>
        <v>44529</v>
      </c>
      <c r="S590" s="5">
        <f t="shared" si="28"/>
        <v>44529</v>
      </c>
      <c r="T590" s="4">
        <f t="shared" si="29"/>
        <v>50.75</v>
      </c>
    </row>
    <row r="591" spans="1:20" x14ac:dyDescent="0.2">
      <c r="B591" s="2" t="s">
        <v>611</v>
      </c>
      <c r="C591" s="3" t="s">
        <v>18</v>
      </c>
      <c r="D591" t="str">
        <f>+VLOOKUP([1]Foglio1!P591,[1]LEGENDA!A$1:B$65536,2,FALSE)</f>
        <v>Acquisto materie prime</v>
      </c>
      <c r="E591" t="s">
        <v>19</v>
      </c>
      <c r="H591" t="str">
        <f>VLOOKUP([1]Foglio1!E591,[1]LEGENDA!F$1:I$65536,3,FALSE)</f>
        <v>11985010153</v>
      </c>
      <c r="I591" t="str">
        <f>+[1]Foglio1!F591</f>
        <v>'SO.FARMA.MORRA SPA'</v>
      </c>
      <c r="M591" t="str">
        <f t="shared" si="27"/>
        <v>11985010153</v>
      </c>
      <c r="N591" t="str">
        <f t="shared" si="27"/>
        <v>'SO.FARMA.MORRA SPA'</v>
      </c>
      <c r="P591" s="4">
        <f>+[1]Foglio1!G591</f>
        <v>4558.83</v>
      </c>
      <c r="R591" s="5">
        <f>+[1]Foglio1!D591</f>
        <v>44527</v>
      </c>
      <c r="S591" s="5">
        <f t="shared" si="28"/>
        <v>44527</v>
      </c>
      <c r="T591" s="4">
        <f t="shared" si="29"/>
        <v>4558.83</v>
      </c>
    </row>
    <row r="592" spans="1:20" x14ac:dyDescent="0.2">
      <c r="B592" s="2" t="s">
        <v>612</v>
      </c>
      <c r="C592" s="3" t="s">
        <v>18</v>
      </c>
      <c r="D592" t="str">
        <f>+VLOOKUP([1]Foglio1!P592,[1]LEGENDA!A$1:B$65536,2,FALSE)</f>
        <v>Acquisto materie prime</v>
      </c>
      <c r="E592" t="s">
        <v>19</v>
      </c>
      <c r="H592" t="str">
        <f>VLOOKUP([1]Foglio1!E592,[1]LEGENDA!F$1:I$65536,3,FALSE)</f>
        <v>FRMMSM94B28A271M</v>
      </c>
      <c r="I592" t="str">
        <f>+[1]Foglio1!F592</f>
        <v>'MAS di FERMANI MASSIMO'</v>
      </c>
      <c r="M592" t="str">
        <f t="shared" si="27"/>
        <v>FRMMSM94B28A271M</v>
      </c>
      <c r="N592" t="str">
        <f t="shared" si="27"/>
        <v>'MAS di FERMANI MASSIMO'</v>
      </c>
      <c r="P592" s="4">
        <f>+[1]Foglio1!G592</f>
        <v>740</v>
      </c>
      <c r="R592" s="5">
        <f>+[1]Foglio1!D592</f>
        <v>44526</v>
      </c>
      <c r="S592" s="5">
        <f t="shared" si="28"/>
        <v>44526</v>
      </c>
      <c r="T592" s="4">
        <f t="shared" si="29"/>
        <v>740</v>
      </c>
    </row>
    <row r="593" spans="1:20" x14ac:dyDescent="0.2">
      <c r="B593" s="2" t="s">
        <v>613</v>
      </c>
      <c r="C593" s="3" t="s">
        <v>18</v>
      </c>
      <c r="D593" t="str">
        <f>+VLOOKUP([1]Foglio1!P593,[1]LEGENDA!A$1:B$65536,2,FALSE)</f>
        <v>Acquisto materie prime</v>
      </c>
      <c r="E593" t="s">
        <v>19</v>
      </c>
      <c r="H593" t="str">
        <f>VLOOKUP([1]Foglio1!E593,[1]LEGENDA!F$1:I$65536,3,FALSE)</f>
        <v>03907010585</v>
      </c>
      <c r="I593" t="str">
        <f>+[1]Foglio1!F593</f>
        <v>'ACRAF S.p.A. AZIENDE CHIMICHE RIUNITE ANGELINI FRANCESCO'</v>
      </c>
      <c r="M593" t="str">
        <f t="shared" si="27"/>
        <v>03907010585</v>
      </c>
      <c r="N593" t="str">
        <f t="shared" si="27"/>
        <v>'ACRAF S.p.A. AZIENDE CHIMICHE RIUNITE ANGELINI FRANCESCO'</v>
      </c>
      <c r="P593" s="4">
        <f>+[1]Foglio1!G593</f>
        <v>454.8</v>
      </c>
      <c r="R593" s="5">
        <f>+[1]Foglio1!D593</f>
        <v>44525</v>
      </c>
      <c r="S593" s="5">
        <f t="shared" si="28"/>
        <v>44525</v>
      </c>
      <c r="T593" s="4">
        <f t="shared" si="29"/>
        <v>454.8</v>
      </c>
    </row>
    <row r="594" spans="1:20" x14ac:dyDescent="0.2">
      <c r="B594" s="2" t="s">
        <v>614</v>
      </c>
      <c r="C594" s="3" t="s">
        <v>18</v>
      </c>
      <c r="D594" t="str">
        <f>+VLOOKUP([1]Foglio1!P594,[1]LEGENDA!A$1:B$65536,2,FALSE)</f>
        <v>Altri acquisti diversi di gestione</v>
      </c>
      <c r="E594" t="s">
        <v>19</v>
      </c>
      <c r="H594" t="str">
        <f>VLOOKUP([1]Foglio1!E594,[1]LEGENDA!F$1:I$65536,3,FALSE)</f>
        <v>01653500445</v>
      </c>
      <c r="I594" t="str">
        <f>+[1]Foglio1!F594</f>
        <v>'RIGENER SERVICE SNC DI  STORTINI GIORGIO E MINNETTI'</v>
      </c>
      <c r="M594" t="str">
        <f t="shared" si="27"/>
        <v>01653500445</v>
      </c>
      <c r="N594" t="str">
        <f t="shared" si="27"/>
        <v>'RIGENER SERVICE SNC DI  STORTINI GIORGIO E MINNETTI'</v>
      </c>
      <c r="P594" s="4">
        <f>+[1]Foglio1!G594</f>
        <v>48</v>
      </c>
      <c r="R594" s="5">
        <f>+[1]Foglio1!D594</f>
        <v>44523</v>
      </c>
      <c r="S594" s="5">
        <f t="shared" si="28"/>
        <v>44523</v>
      </c>
      <c r="T594" s="4">
        <f t="shared" si="29"/>
        <v>48</v>
      </c>
    </row>
    <row r="595" spans="1:20" x14ac:dyDescent="0.2">
      <c r="B595" s="2" t="s">
        <v>615</v>
      </c>
      <c r="C595" s="3" t="s">
        <v>18</v>
      </c>
      <c r="D595" t="str">
        <f>+VLOOKUP([1]Foglio1!P595,[1]LEGENDA!A$1:B$65536,2,FALSE)</f>
        <v>Acquisto materie prime</v>
      </c>
      <c r="E595" t="s">
        <v>19</v>
      </c>
      <c r="H595" t="str">
        <f>VLOOKUP([1]Foglio1!E595,[1]LEGENDA!F$1:I$65536,3,FALSE)</f>
        <v>00867200156</v>
      </c>
      <c r="I595" t="str">
        <f>+[1]Foglio1!F595</f>
        <v>'GlaxoSmithKline Consumer Healthcare Srl'</v>
      </c>
      <c r="M595" t="str">
        <f t="shared" si="27"/>
        <v>00867200156</v>
      </c>
      <c r="N595" t="str">
        <f t="shared" si="27"/>
        <v>'GlaxoSmithKline Consumer Healthcare Srl'</v>
      </c>
      <c r="P595" s="4">
        <f>+[1]Foglio1!G595</f>
        <v>2076.71</v>
      </c>
      <c r="R595" s="5">
        <f>+[1]Foglio1!D595</f>
        <v>44523</v>
      </c>
      <c r="S595" s="5">
        <f t="shared" si="28"/>
        <v>44523</v>
      </c>
      <c r="T595" s="4">
        <f t="shared" si="29"/>
        <v>2076.71</v>
      </c>
    </row>
    <row r="596" spans="1:20" x14ac:dyDescent="0.2">
      <c r="B596" s="2" t="s">
        <v>616</v>
      </c>
      <c r="C596" s="3" t="s">
        <v>18</v>
      </c>
      <c r="D596" t="str">
        <f>+VLOOKUP([1]Foglio1!P596,[1]LEGENDA!A$1:B$65536,2,FALSE)</f>
        <v>Acquisto materie prime</v>
      </c>
      <c r="E596" t="s">
        <v>19</v>
      </c>
      <c r="H596" t="str">
        <f>VLOOKUP([1]Foglio1!E596,[1]LEGENDA!F$1:I$65536,3,FALSE)</f>
        <v>05849130157</v>
      </c>
      <c r="I596" t="str">
        <f>+[1]Foglio1!F596</f>
        <v>'Bayer S.p.A.'</v>
      </c>
      <c r="M596" t="str">
        <f t="shared" si="27"/>
        <v>05849130157</v>
      </c>
      <c r="N596" t="str">
        <f t="shared" si="27"/>
        <v>'Bayer S.p.A.'</v>
      </c>
      <c r="P596" s="4">
        <f>+[1]Foglio1!G596</f>
        <v>192.76</v>
      </c>
      <c r="R596" s="5">
        <f>+[1]Foglio1!D596</f>
        <v>44522</v>
      </c>
      <c r="S596" s="5">
        <f t="shared" si="28"/>
        <v>44522</v>
      </c>
      <c r="T596" s="4">
        <f t="shared" si="29"/>
        <v>192.76</v>
      </c>
    </row>
    <row r="597" spans="1:20" x14ac:dyDescent="0.2">
      <c r="B597" s="2" t="s">
        <v>617</v>
      </c>
      <c r="C597" s="3" t="s">
        <v>18</v>
      </c>
      <c r="D597" t="str">
        <f>+VLOOKUP([1]Foglio1!P597,[1]LEGENDA!A$1:B$65536,2,FALSE)</f>
        <v>Acquisto materie prime</v>
      </c>
      <c r="E597" t="s">
        <v>19</v>
      </c>
      <c r="H597" t="str">
        <f>VLOOKUP([1]Foglio1!E597,[1]LEGENDA!F$1:I$65536,3,FALSE)</f>
        <v>05849130157</v>
      </c>
      <c r="I597" t="str">
        <f>+[1]Foglio1!F597</f>
        <v>'Bayer S.p.A.'</v>
      </c>
      <c r="M597" t="str">
        <f t="shared" si="27"/>
        <v>05849130157</v>
      </c>
      <c r="N597" t="str">
        <f t="shared" si="27"/>
        <v>'Bayer S.p.A.'</v>
      </c>
      <c r="P597" s="4">
        <f>+[1]Foglio1!G597</f>
        <v>124.44</v>
      </c>
      <c r="R597" s="5">
        <f>+[1]Foglio1!D597</f>
        <v>44522</v>
      </c>
      <c r="S597" s="5">
        <f t="shared" si="28"/>
        <v>44522</v>
      </c>
      <c r="T597" s="4">
        <f t="shared" si="29"/>
        <v>124.44</v>
      </c>
    </row>
    <row r="598" spans="1:20" x14ac:dyDescent="0.2">
      <c r="B598" s="2" t="s">
        <v>618</v>
      </c>
      <c r="C598" s="3" t="s">
        <v>18</v>
      </c>
      <c r="D598" t="str">
        <f>+VLOOKUP([1]Foglio1!P598,[1]LEGENDA!A$1:B$65536,2,FALSE)</f>
        <v>Acquisto materie prime</v>
      </c>
      <c r="E598" t="s">
        <v>19</v>
      </c>
      <c r="H598" t="str">
        <f>VLOOKUP([1]Foglio1!E598,[1]LEGENDA!F$1:I$65536,3,FALSE)</f>
        <v>05849130157</v>
      </c>
      <c r="I598" t="str">
        <f>+[1]Foglio1!F598</f>
        <v>'Bayer S.p.A.'</v>
      </c>
      <c r="M598" t="str">
        <f t="shared" si="27"/>
        <v>05849130157</v>
      </c>
      <c r="N598" t="str">
        <f t="shared" si="27"/>
        <v>'Bayer S.p.A.'</v>
      </c>
      <c r="P598" s="4">
        <f>+[1]Foglio1!G598</f>
        <v>128.30000000000001</v>
      </c>
      <c r="R598" s="5">
        <f>+[1]Foglio1!D598</f>
        <v>44522</v>
      </c>
      <c r="S598" s="5">
        <f t="shared" si="28"/>
        <v>44522</v>
      </c>
      <c r="T598" s="4">
        <f t="shared" si="29"/>
        <v>128.30000000000001</v>
      </c>
    </row>
    <row r="599" spans="1:20" x14ac:dyDescent="0.2">
      <c r="B599" s="2" t="s">
        <v>619</v>
      </c>
      <c r="C599" s="3" t="s">
        <v>18</v>
      </c>
      <c r="D599" t="str">
        <f>+VLOOKUP([1]Foglio1!P599,[1]LEGENDA!A$1:B$65536,2,FALSE)</f>
        <v>Acquisto materie prime</v>
      </c>
      <c r="E599" t="s">
        <v>19</v>
      </c>
      <c r="H599" t="str">
        <f>VLOOKUP([1]Foglio1!E599,[1]LEGENDA!F$1:I$65536,3,FALSE)</f>
        <v>05849130157</v>
      </c>
      <c r="I599" t="str">
        <f>+[1]Foglio1!F599</f>
        <v>'Bayer S.p.A.'</v>
      </c>
      <c r="M599" t="str">
        <f t="shared" si="27"/>
        <v>05849130157</v>
      </c>
      <c r="N599" t="str">
        <f t="shared" si="27"/>
        <v>'Bayer S.p.A.'</v>
      </c>
      <c r="P599" s="4">
        <f>+[1]Foglio1!G599</f>
        <v>459.37</v>
      </c>
      <c r="R599" s="5">
        <f>+[1]Foglio1!D599</f>
        <v>44522</v>
      </c>
      <c r="S599" s="5">
        <f t="shared" si="28"/>
        <v>44522</v>
      </c>
      <c r="T599" s="4">
        <f t="shared" si="29"/>
        <v>459.37</v>
      </c>
    </row>
    <row r="600" spans="1:20" x14ac:dyDescent="0.2">
      <c r="B600" s="2" t="s">
        <v>620</v>
      </c>
      <c r="C600" s="3" t="s">
        <v>18</v>
      </c>
      <c r="D600" t="str">
        <f>+VLOOKUP([1]Foglio1!P600,[1]LEGENDA!A$1:B$65536,2,FALSE)</f>
        <v>Acquisto materie prime</v>
      </c>
      <c r="E600" t="s">
        <v>19</v>
      </c>
      <c r="H600" t="str">
        <f>VLOOKUP([1]Foglio1!E600,[1]LEGENDA!F$1:I$65536,3,FALSE)</f>
        <v>00832400154</v>
      </c>
      <c r="I600" t="str">
        <f>+[1]Foglio1!F600</f>
        <v>'Sanofi S.r.l.'</v>
      </c>
      <c r="M600" t="str">
        <f t="shared" si="27"/>
        <v>00832400154</v>
      </c>
      <c r="N600" t="str">
        <f t="shared" si="27"/>
        <v>'Sanofi S.r.l.'</v>
      </c>
      <c r="P600" s="4">
        <f>+[1]Foglio1!G600</f>
        <v>78</v>
      </c>
      <c r="R600" s="5">
        <f>+[1]Foglio1!D600</f>
        <v>44522</v>
      </c>
      <c r="S600" s="5">
        <f t="shared" si="28"/>
        <v>44522</v>
      </c>
      <c r="T600" s="4">
        <f t="shared" si="29"/>
        <v>78</v>
      </c>
    </row>
    <row r="601" spans="1:20" x14ac:dyDescent="0.2">
      <c r="B601" s="2" t="s">
        <v>621</v>
      </c>
      <c r="C601" s="3" t="s">
        <v>18</v>
      </c>
      <c r="D601" t="str">
        <f>+VLOOKUP([1]Foglio1!P601,[1]LEGENDA!A$1:B$65536,2,FALSE)</f>
        <v>Acquisto materie prime</v>
      </c>
      <c r="E601" t="s">
        <v>19</v>
      </c>
      <c r="H601" t="str">
        <f>VLOOKUP([1]Foglio1!E601,[1]LEGENDA!F$1:I$65536,3,FALSE)</f>
        <v>00330790247</v>
      </c>
      <c r="I601" t="str">
        <f>+[1]Foglio1!F601</f>
        <v>'ZETA FARMACEUTICI S.P.A'</v>
      </c>
      <c r="M601" t="str">
        <f t="shared" si="27"/>
        <v>00330790247</v>
      </c>
      <c r="N601" t="str">
        <f t="shared" si="27"/>
        <v>'ZETA FARMACEUTICI S.P.A'</v>
      </c>
      <c r="P601" s="4">
        <f>+[1]Foglio1!G601</f>
        <v>1597.36</v>
      </c>
      <c r="R601" s="5">
        <f>+[1]Foglio1!D601</f>
        <v>44522</v>
      </c>
      <c r="S601" s="5">
        <f t="shared" si="28"/>
        <v>44522</v>
      </c>
      <c r="T601" s="4">
        <f t="shared" si="29"/>
        <v>1597.36</v>
      </c>
    </row>
    <row r="602" spans="1:20" x14ac:dyDescent="0.2">
      <c r="B602" s="2" t="s">
        <v>622</v>
      </c>
      <c r="C602" s="3" t="s">
        <v>18</v>
      </c>
      <c r="D602" t="str">
        <f>+VLOOKUP([1]Foglio1!P602,[1]LEGENDA!A$1:B$65536,2,FALSE)</f>
        <v>Acquisto materie prime</v>
      </c>
      <c r="E602" t="s">
        <v>19</v>
      </c>
      <c r="H602" t="str">
        <f>VLOOKUP([1]Foglio1!E602,[1]LEGENDA!F$1:I$65536,3,FALSE)</f>
        <v>11985010153</v>
      </c>
      <c r="I602" t="str">
        <f>+[1]Foglio1!F602</f>
        <v>'SO.FARMA.MORRA SPA'</v>
      </c>
      <c r="M602" t="str">
        <f t="shared" si="27"/>
        <v>11985010153</v>
      </c>
      <c r="N602" t="str">
        <f t="shared" si="27"/>
        <v>'SO.FARMA.MORRA SPA'</v>
      </c>
      <c r="P602" s="4">
        <f>+[1]Foglio1!G602</f>
        <v>3931.44</v>
      </c>
      <c r="R602" s="5">
        <f>+[1]Foglio1!D602</f>
        <v>44520</v>
      </c>
      <c r="S602" s="5">
        <f t="shared" si="28"/>
        <v>44520</v>
      </c>
      <c r="T602" s="4">
        <f t="shared" si="29"/>
        <v>3931.44</v>
      </c>
    </row>
    <row r="603" spans="1:20" x14ac:dyDescent="0.2">
      <c r="B603" s="2" t="s">
        <v>623</v>
      </c>
      <c r="C603" s="3" t="s">
        <v>18</v>
      </c>
      <c r="D603" t="str">
        <f>+VLOOKUP([1]Foglio1!P603,[1]LEGENDA!A$1:B$65536,2,FALSE)</f>
        <v>Acquisto materie prime</v>
      </c>
      <c r="E603" t="s">
        <v>19</v>
      </c>
      <c r="H603" t="str">
        <f>VLOOKUP([1]Foglio1!E603,[1]LEGENDA!F$1:I$65536,3,FALSE)</f>
        <v>11985010153</v>
      </c>
      <c r="I603" t="str">
        <f>+[1]Foglio1!F603</f>
        <v>'SO.FARMA.MORRA SPA'</v>
      </c>
      <c r="M603" t="str">
        <f t="shared" si="27"/>
        <v>11985010153</v>
      </c>
      <c r="N603" t="str">
        <f t="shared" si="27"/>
        <v>'SO.FARMA.MORRA SPA'</v>
      </c>
      <c r="P603" s="4">
        <f>+[1]Foglio1!G603</f>
        <v>-634.01</v>
      </c>
      <c r="R603" s="5">
        <f>+[1]Foglio1!D603</f>
        <v>44520</v>
      </c>
      <c r="S603" s="5">
        <f t="shared" si="28"/>
        <v>44520</v>
      </c>
      <c r="T603" s="4">
        <f t="shared" si="29"/>
        <v>-634.01</v>
      </c>
    </row>
    <row r="604" spans="1:20" x14ac:dyDescent="0.2">
      <c r="B604" s="2" t="s">
        <v>624</v>
      </c>
      <c r="C604" s="3" t="s">
        <v>18</v>
      </c>
      <c r="D604" t="str">
        <f>+VLOOKUP([1]Foglio1!P604,[1]LEGENDA!A$1:B$65536,2,FALSE)</f>
        <v>Acquisto materie prime</v>
      </c>
      <c r="E604" t="s">
        <v>19</v>
      </c>
      <c r="H604" t="str">
        <f>VLOOKUP([1]Foglio1!E604,[1]LEGENDA!F$1:I$65536,3,FALSE)</f>
        <v>FRMMSM94B28A271M</v>
      </c>
      <c r="I604" t="str">
        <f>+[1]Foglio1!F604</f>
        <v>'MAS di FERMANI MASSIMO'</v>
      </c>
      <c r="M604" t="str">
        <f t="shared" si="27"/>
        <v>FRMMSM94B28A271M</v>
      </c>
      <c r="N604" t="str">
        <f t="shared" si="27"/>
        <v>'MAS di FERMANI MASSIMO'</v>
      </c>
      <c r="P604" s="4">
        <f>+[1]Foglio1!G604</f>
        <v>725</v>
      </c>
      <c r="R604" s="5">
        <f>+[1]Foglio1!D604</f>
        <v>44519</v>
      </c>
      <c r="S604" s="5">
        <f t="shared" si="28"/>
        <v>44519</v>
      </c>
      <c r="T604" s="4">
        <f t="shared" si="29"/>
        <v>725</v>
      </c>
    </row>
    <row r="605" spans="1:20" x14ac:dyDescent="0.2">
      <c r="B605" s="2" t="s">
        <v>625</v>
      </c>
      <c r="C605" s="3" t="s">
        <v>18</v>
      </c>
      <c r="D605" t="str">
        <f>+VLOOKUP([1]Foglio1!P605,[1]LEGENDA!A$1:B$65536,2,FALSE)</f>
        <v>Acquisto di Servizi</v>
      </c>
      <c r="E605" t="s">
        <v>19</v>
      </c>
      <c r="H605" t="str">
        <f>VLOOKUP([1]Foglio1!E605,[1]LEGENDA!F$1:I$65536,3,FALSE)</f>
        <v>04705810150</v>
      </c>
      <c r="I605" t="str">
        <f>+[1]Foglio1!F605</f>
        <v>'A. Manzoni &amp; C. S.p.A.'</v>
      </c>
      <c r="M605" t="str">
        <f t="shared" si="27"/>
        <v>04705810150</v>
      </c>
      <c r="N605" t="str">
        <f t="shared" si="27"/>
        <v>'A. Manzoni &amp; C. S.p.A.'</v>
      </c>
      <c r="P605" s="4">
        <f>+[1]Foglio1!G605</f>
        <v>1507.5</v>
      </c>
      <c r="R605" s="5">
        <f>+[1]Foglio1!D605</f>
        <v>44518</v>
      </c>
      <c r="S605" s="5">
        <f t="shared" si="28"/>
        <v>44518</v>
      </c>
      <c r="T605" s="4">
        <f t="shared" si="29"/>
        <v>1507.5</v>
      </c>
    </row>
    <row r="606" spans="1:20" x14ac:dyDescent="0.2">
      <c r="B606" s="2" t="s">
        <v>626</v>
      </c>
      <c r="C606" s="3" t="s">
        <v>18</v>
      </c>
      <c r="D606" t="str">
        <f>+VLOOKUP([1]Foglio1!P606,[1]LEGENDA!A$1:B$65536,2,FALSE)</f>
        <v>Acquisto materie prime</v>
      </c>
      <c r="E606" t="s">
        <v>19</v>
      </c>
      <c r="H606" t="str">
        <f>VLOOKUP([1]Foglio1!E606,[1]LEGENDA!F$1:I$65536,3,FALSE)</f>
        <v>12432150154</v>
      </c>
      <c r="I606" t="str">
        <f>+[1]Foglio1!F606</f>
        <v>'EG S.p.A.'</v>
      </c>
      <c r="M606" t="str">
        <f t="shared" si="27"/>
        <v>12432150154</v>
      </c>
      <c r="N606" t="str">
        <f t="shared" si="27"/>
        <v>'EG S.p.A.'</v>
      </c>
      <c r="P606" s="4">
        <f>+[1]Foglio1!G606</f>
        <v>-406.09</v>
      </c>
      <c r="R606" s="5">
        <f>+[1]Foglio1!D606</f>
        <v>44517</v>
      </c>
      <c r="S606" s="5">
        <f t="shared" si="28"/>
        <v>44517</v>
      </c>
      <c r="T606" s="4">
        <f t="shared" si="29"/>
        <v>-406.09</v>
      </c>
    </row>
    <row r="607" spans="1:20" x14ac:dyDescent="0.2">
      <c r="B607" s="2" t="s">
        <v>627</v>
      </c>
      <c r="C607" s="3" t="s">
        <v>18</v>
      </c>
      <c r="D607" t="str">
        <f>+VLOOKUP([1]Foglio1!P607,[1]LEGENDA!A$1:B$65536,2,FALSE)</f>
        <v>Acquisto di Servizi</v>
      </c>
      <c r="E607" t="s">
        <v>19</v>
      </c>
      <c r="H607" t="str">
        <f>VLOOKUP([1]Foglio1!E607,[1]LEGENDA!F$1:I$65536,3,FALSE)</f>
        <v>01872370448</v>
      </c>
      <c r="I607" t="str">
        <f>+[1]Foglio1!F607</f>
        <v>'B.A.D. SRL UNIPERSONALE'</v>
      </c>
      <c r="M607" t="str">
        <f t="shared" si="27"/>
        <v>01872370448</v>
      </c>
      <c r="N607" t="str">
        <f t="shared" si="27"/>
        <v>'B.A.D. SRL UNIPERSONALE'</v>
      </c>
      <c r="P607" s="4">
        <f>+[1]Foglio1!G607</f>
        <v>165.24</v>
      </c>
      <c r="R607" s="5">
        <f>+[1]Foglio1!D607</f>
        <v>44517</v>
      </c>
      <c r="S607" s="5">
        <f t="shared" si="28"/>
        <v>44517</v>
      </c>
      <c r="T607" s="4">
        <f t="shared" si="29"/>
        <v>165.24</v>
      </c>
    </row>
    <row r="608" spans="1:20" x14ac:dyDescent="0.2">
      <c r="A608" s="3" t="s">
        <v>40</v>
      </c>
      <c r="B608" s="2" t="s">
        <v>628</v>
      </c>
      <c r="C608" s="3" t="s">
        <v>18</v>
      </c>
      <c r="D608" t="str">
        <f>+VLOOKUP([1]Foglio1!P608,[1]LEGENDA!A$1:B$65536,2,FALSE)</f>
        <v>Acquisto materie prime</v>
      </c>
      <c r="E608" t="s">
        <v>35</v>
      </c>
      <c r="H608" t="str">
        <f>VLOOKUP([1]Foglio1!E608,[1]LEGENDA!F$1:I$65536,3,FALSE)</f>
        <v>03048300549</v>
      </c>
      <c r="I608" t="str">
        <f>+[1]Foglio1!F608</f>
        <v>'FARMACENTRO SERVIZI E LOGISTICA SOC. COOP.'</v>
      </c>
      <c r="M608" t="str">
        <f t="shared" si="27"/>
        <v>03048300549</v>
      </c>
      <c r="N608" t="str">
        <f t="shared" si="27"/>
        <v>'FARMACENTRO SERVIZI E LOGISTICA SOC. COOP.'</v>
      </c>
      <c r="P608" s="4">
        <f>+[1]Foglio1!G608</f>
        <v>1445.64</v>
      </c>
      <c r="R608" s="5">
        <f>+[1]Foglio1!D608</f>
        <v>44515</v>
      </c>
      <c r="S608" s="5">
        <f t="shared" si="28"/>
        <v>44515</v>
      </c>
      <c r="T608" s="4">
        <f t="shared" si="29"/>
        <v>1445.64</v>
      </c>
    </row>
    <row r="609" spans="1:20" x14ac:dyDescent="0.2">
      <c r="B609" s="2" t="s">
        <v>629</v>
      </c>
      <c r="C609" s="3" t="s">
        <v>18</v>
      </c>
      <c r="D609" t="str">
        <f>+VLOOKUP([1]Foglio1!P609,[1]LEGENDA!A$1:B$65536,2,FALSE)</f>
        <v>Acquisto materie prime</v>
      </c>
      <c r="E609" t="s">
        <v>19</v>
      </c>
      <c r="H609" t="str">
        <f>VLOOKUP([1]Foglio1!E609,[1]LEGENDA!F$1:I$65536,3,FALSE)</f>
        <v>00212840235</v>
      </c>
      <c r="I609" t="str">
        <f>+[1]Foglio1!F609</f>
        <v>'GlaxoSmithKline S.p.A. Unipersonale'</v>
      </c>
      <c r="M609" t="str">
        <f t="shared" si="27"/>
        <v>00212840235</v>
      </c>
      <c r="N609" t="str">
        <f t="shared" si="27"/>
        <v>'GlaxoSmithKline S.p.A. Unipersonale'</v>
      </c>
      <c r="P609" s="4">
        <f>+[1]Foglio1!G609</f>
        <v>1479.68</v>
      </c>
      <c r="R609" s="5">
        <f>+[1]Foglio1!D609</f>
        <v>44515</v>
      </c>
      <c r="S609" s="5">
        <f t="shared" si="28"/>
        <v>44515</v>
      </c>
      <c r="T609" s="4">
        <f t="shared" si="29"/>
        <v>1479.68</v>
      </c>
    </row>
    <row r="610" spans="1:20" x14ac:dyDescent="0.2">
      <c r="A610" s="3" t="s">
        <v>33</v>
      </c>
      <c r="B610" s="2" t="s">
        <v>630</v>
      </c>
      <c r="C610" s="3" t="s">
        <v>18</v>
      </c>
      <c r="D610" t="str">
        <f>+VLOOKUP([1]Foglio1!P610,[1]LEGENDA!A$1:B$65536,2,FALSE)</f>
        <v>Acquisto materie prime</v>
      </c>
      <c r="E610" t="s">
        <v>35</v>
      </c>
      <c r="H610" t="str">
        <f>VLOOKUP([1]Foglio1!E610,[1]LEGENDA!F$1:I$65536,3,FALSE)</f>
        <v>00165110248</v>
      </c>
      <c r="I610" t="str">
        <f>+[1]Foglio1!F610</f>
        <v>'COMIFAR DISTRIBUZIONE SPA'</v>
      </c>
      <c r="M610" t="str">
        <f t="shared" si="27"/>
        <v>00165110248</v>
      </c>
      <c r="N610" t="str">
        <f t="shared" si="27"/>
        <v>'COMIFAR DISTRIBUZIONE SPA'</v>
      </c>
      <c r="P610" s="4">
        <f>+[1]Foglio1!G610</f>
        <v>9.98</v>
      </c>
      <c r="R610" s="5">
        <f>+[1]Foglio1!D610</f>
        <v>44515</v>
      </c>
      <c r="S610" s="5">
        <f t="shared" si="28"/>
        <v>44515</v>
      </c>
      <c r="T610" s="4">
        <f t="shared" si="29"/>
        <v>9.98</v>
      </c>
    </row>
    <row r="611" spans="1:20" x14ac:dyDescent="0.2">
      <c r="A611" s="3" t="s">
        <v>33</v>
      </c>
      <c r="B611" s="2" t="s">
        <v>631</v>
      </c>
      <c r="C611" s="3" t="s">
        <v>18</v>
      </c>
      <c r="D611" t="str">
        <f>+VLOOKUP([1]Foglio1!P611,[1]LEGENDA!A$1:B$65536,2,FALSE)</f>
        <v>Acquisto materie prime</v>
      </c>
      <c r="E611" t="s">
        <v>35</v>
      </c>
      <c r="H611" t="str">
        <f>VLOOKUP([1]Foglio1!E611,[1]LEGENDA!F$1:I$65536,3,FALSE)</f>
        <v>00165110248</v>
      </c>
      <c r="I611" t="str">
        <f>+[1]Foglio1!F611</f>
        <v>'COMIFAR DISTRIBUZIONE SPA'</v>
      </c>
      <c r="M611" t="str">
        <f t="shared" si="27"/>
        <v>00165110248</v>
      </c>
      <c r="N611" t="str">
        <f t="shared" si="27"/>
        <v>'COMIFAR DISTRIBUZIONE SPA'</v>
      </c>
      <c r="P611" s="4">
        <f>+[1]Foglio1!G611</f>
        <v>-216.27</v>
      </c>
      <c r="R611" s="5">
        <f>+[1]Foglio1!D611</f>
        <v>44515</v>
      </c>
      <c r="S611" s="5">
        <f t="shared" si="28"/>
        <v>44515</v>
      </c>
      <c r="T611" s="4">
        <f t="shared" si="29"/>
        <v>-216.27</v>
      </c>
    </row>
    <row r="612" spans="1:20" x14ac:dyDescent="0.2">
      <c r="A612" s="3" t="s">
        <v>33</v>
      </c>
      <c r="B612" s="2" t="s">
        <v>632</v>
      </c>
      <c r="C612" s="3" t="s">
        <v>18</v>
      </c>
      <c r="D612" t="str">
        <f>+VLOOKUP([1]Foglio1!P612,[1]LEGENDA!A$1:B$65536,2,FALSE)</f>
        <v>Acquisto materie prime</v>
      </c>
      <c r="E612" t="s">
        <v>35</v>
      </c>
      <c r="H612" t="str">
        <f>VLOOKUP([1]Foglio1!E612,[1]LEGENDA!F$1:I$65536,3,FALSE)</f>
        <v>00165110248</v>
      </c>
      <c r="I612" t="str">
        <f>+[1]Foglio1!F612</f>
        <v>'COMIFAR DISTRIBUZIONE SPA'</v>
      </c>
      <c r="M612" t="str">
        <f t="shared" si="27"/>
        <v>00165110248</v>
      </c>
      <c r="N612" t="str">
        <f t="shared" si="27"/>
        <v>'COMIFAR DISTRIBUZIONE SPA'</v>
      </c>
      <c r="P612" s="4">
        <f>+[1]Foglio1!G612</f>
        <v>11888.13</v>
      </c>
      <c r="R612" s="5">
        <f>+[1]Foglio1!D612</f>
        <v>44515</v>
      </c>
      <c r="S612" s="5">
        <f t="shared" si="28"/>
        <v>44515</v>
      </c>
      <c r="T612" s="4">
        <f t="shared" si="29"/>
        <v>11888.13</v>
      </c>
    </row>
    <row r="613" spans="1:20" x14ac:dyDescent="0.2">
      <c r="B613" s="2" t="s">
        <v>633</v>
      </c>
      <c r="C613" s="3" t="s">
        <v>18</v>
      </c>
      <c r="D613" t="str">
        <f>+VLOOKUP([1]Foglio1!P613,[1]LEGENDA!A$1:B$65536,2,FALSE)</f>
        <v>Acquisto materie prime</v>
      </c>
      <c r="E613" t="s">
        <v>19</v>
      </c>
      <c r="H613" t="str">
        <f>VLOOKUP([1]Foglio1!E613,[1]LEGENDA!F$1:I$65536,3,FALSE)</f>
        <v>03907010585</v>
      </c>
      <c r="I613" t="str">
        <f>+[1]Foglio1!F613</f>
        <v>'ACRAF S.p.A. AZIENDE CHIMICHE RIUNITE ANGELINI FRANCESCO'</v>
      </c>
      <c r="M613" t="str">
        <f t="shared" si="27"/>
        <v>03907010585</v>
      </c>
      <c r="N613" t="str">
        <f t="shared" si="27"/>
        <v>'ACRAF S.p.A. AZIENDE CHIMICHE RIUNITE ANGELINI FRANCESCO'</v>
      </c>
      <c r="P613" s="4">
        <f>+[1]Foglio1!G613</f>
        <v>2918.29</v>
      </c>
      <c r="R613" s="5">
        <f>+[1]Foglio1!D613</f>
        <v>44515</v>
      </c>
      <c r="S613" s="5">
        <f t="shared" si="28"/>
        <v>44515</v>
      </c>
      <c r="T613" s="4">
        <f t="shared" si="29"/>
        <v>2918.29</v>
      </c>
    </row>
    <row r="614" spans="1:20" x14ac:dyDescent="0.2">
      <c r="B614" s="2" t="s">
        <v>634</v>
      </c>
      <c r="C614" s="3" t="s">
        <v>18</v>
      </c>
      <c r="D614" t="str">
        <f>+VLOOKUP([1]Foglio1!P614,[1]LEGENDA!A$1:B$65536,2,FALSE)</f>
        <v>Acquisto materie prime</v>
      </c>
      <c r="E614" t="s">
        <v>19</v>
      </c>
      <c r="H614" t="str">
        <f>VLOOKUP([1]Foglio1!E614,[1]LEGENDA!F$1:I$65536,3,FALSE)</f>
        <v>11985010153</v>
      </c>
      <c r="I614" t="str">
        <f>+[1]Foglio1!F614</f>
        <v>'SO.FARMA.MORRA SPA'</v>
      </c>
      <c r="M614" t="str">
        <f t="shared" si="27"/>
        <v>11985010153</v>
      </c>
      <c r="N614" t="str">
        <f t="shared" si="27"/>
        <v>'SO.FARMA.MORRA SPA'</v>
      </c>
      <c r="P614" s="4">
        <f>+[1]Foglio1!G614</f>
        <v>2319.33</v>
      </c>
      <c r="R614" s="5">
        <f>+[1]Foglio1!D614</f>
        <v>44513</v>
      </c>
      <c r="S614" s="5">
        <f t="shared" si="28"/>
        <v>44513</v>
      </c>
      <c r="T614" s="4">
        <f t="shared" si="29"/>
        <v>2319.33</v>
      </c>
    </row>
    <row r="615" spans="1:20" x14ac:dyDescent="0.2">
      <c r="B615" s="2" t="s">
        <v>635</v>
      </c>
      <c r="C615" s="3" t="s">
        <v>18</v>
      </c>
      <c r="D615" t="str">
        <f>+VLOOKUP([1]Foglio1!P615,[1]LEGENDA!A$1:B$65536,2,FALSE)</f>
        <v>Acquisto materie prime</v>
      </c>
      <c r="E615" t="s">
        <v>19</v>
      </c>
      <c r="H615" t="str">
        <f>VLOOKUP([1]Foglio1!E615,[1]LEGENDA!F$1:I$65536,3,FALSE)</f>
        <v>01099380105</v>
      </c>
      <c r="I615" t="str">
        <f>+[1]Foglio1!F615</f>
        <v>'ESI Srl'</v>
      </c>
      <c r="M615" t="str">
        <f t="shared" si="27"/>
        <v>01099380105</v>
      </c>
      <c r="N615" t="str">
        <f t="shared" si="27"/>
        <v>'ESI Srl'</v>
      </c>
      <c r="P615" s="4">
        <f>+[1]Foglio1!G615</f>
        <v>444.94</v>
      </c>
      <c r="R615" s="5">
        <f>+[1]Foglio1!D615</f>
        <v>44512</v>
      </c>
      <c r="S615" s="5">
        <f t="shared" si="28"/>
        <v>44512</v>
      </c>
      <c r="T615" s="4">
        <f t="shared" si="29"/>
        <v>444.94</v>
      </c>
    </row>
    <row r="616" spans="1:20" x14ac:dyDescent="0.2">
      <c r="B616" s="2" t="s">
        <v>636</v>
      </c>
      <c r="C616" s="3" t="s">
        <v>18</v>
      </c>
      <c r="D616" t="str">
        <f>+VLOOKUP([1]Foglio1!P616,[1]LEGENDA!A$1:B$65536,2,FALSE)</f>
        <v>Acquisto di Servizi</v>
      </c>
      <c r="E616" t="s">
        <v>19</v>
      </c>
      <c r="H616" t="str">
        <f>VLOOKUP([1]Foglio1!E616,[1]LEGENDA!F$1:I$65536,3,FALSE)</f>
        <v>02253820449</v>
      </c>
      <c r="I616" t="str">
        <f>+[1]Foglio1!F616</f>
        <v>'Melovendi srls'</v>
      </c>
      <c r="M616" t="str">
        <f t="shared" si="27"/>
        <v>02253820449</v>
      </c>
      <c r="N616" t="str">
        <f t="shared" si="27"/>
        <v>'Melovendi srls'</v>
      </c>
      <c r="P616" s="4">
        <f>+[1]Foglio1!G616</f>
        <v>511</v>
      </c>
      <c r="R616" s="5">
        <f>+[1]Foglio1!D616</f>
        <v>44511</v>
      </c>
      <c r="S616" s="5">
        <f t="shared" si="28"/>
        <v>44511</v>
      </c>
      <c r="T616" s="4">
        <f t="shared" si="29"/>
        <v>511</v>
      </c>
    </row>
    <row r="617" spans="1:20" x14ac:dyDescent="0.2">
      <c r="B617" s="2" t="s">
        <v>637</v>
      </c>
      <c r="C617" s="3" t="s">
        <v>18</v>
      </c>
      <c r="D617" t="str">
        <f>+VLOOKUP([1]Foglio1!P617,[1]LEGENDA!A$1:B$65536,2,FALSE)</f>
        <v>Acquisto materie prime</v>
      </c>
      <c r="E617" t="s">
        <v>19</v>
      </c>
      <c r="H617" t="str">
        <f>VLOOKUP([1]Foglio1!E617,[1]LEGENDA!F$1:I$65536,3,FALSE)</f>
        <v>00867200156</v>
      </c>
      <c r="I617" t="str">
        <f>+[1]Foglio1!F617</f>
        <v>'GlaxoSmithKline Consumer Healthcare Srl'</v>
      </c>
      <c r="M617" t="str">
        <f t="shared" si="27"/>
        <v>00867200156</v>
      </c>
      <c r="N617" t="str">
        <f t="shared" si="27"/>
        <v>'GlaxoSmithKline Consumer Healthcare Srl'</v>
      </c>
      <c r="P617" s="4">
        <f>+[1]Foglio1!G617</f>
        <v>118.1</v>
      </c>
      <c r="R617" s="5">
        <f>+[1]Foglio1!D617</f>
        <v>44510</v>
      </c>
      <c r="S617" s="5">
        <f t="shared" si="28"/>
        <v>44510</v>
      </c>
      <c r="T617" s="4">
        <f t="shared" si="29"/>
        <v>118.1</v>
      </c>
    </row>
    <row r="618" spans="1:20" x14ac:dyDescent="0.2">
      <c r="B618" s="2" t="s">
        <v>638</v>
      </c>
      <c r="C618" s="3" t="s">
        <v>18</v>
      </c>
      <c r="D618" t="str">
        <f>+VLOOKUP([1]Foglio1!P618,[1]LEGENDA!A$1:B$65536,2,FALSE)</f>
        <v>Acquisto di Servizi</v>
      </c>
      <c r="E618" t="s">
        <v>19</v>
      </c>
      <c r="H618" t="str">
        <f>VLOOKUP([1]Foglio1!E618,[1]LEGENDA!F$1:I$65536,3,FALSE)</f>
        <v>01296990441</v>
      </c>
      <c r="I618" t="str">
        <f>+[1]Foglio1!F618</f>
        <v>'CE.SER.FARMA S.R.L.'</v>
      </c>
      <c r="M618" t="str">
        <f t="shared" si="27"/>
        <v>01296990441</v>
      </c>
      <c r="N618" t="str">
        <f t="shared" si="27"/>
        <v>'CE.SER.FARMA S.R.L.'</v>
      </c>
      <c r="P618" s="4">
        <f>+[1]Foglio1!G618</f>
        <v>304.95999999999998</v>
      </c>
      <c r="R618" s="5">
        <f>+[1]Foglio1!D618</f>
        <v>44510</v>
      </c>
      <c r="S618" s="5">
        <f t="shared" si="28"/>
        <v>44510</v>
      </c>
      <c r="T618" s="4">
        <f t="shared" si="29"/>
        <v>304.95999999999998</v>
      </c>
    </row>
    <row r="619" spans="1:20" x14ac:dyDescent="0.2">
      <c r="B619" s="2" t="s">
        <v>639</v>
      </c>
      <c r="C619" s="3" t="s">
        <v>18</v>
      </c>
      <c r="D619" t="str">
        <f>+VLOOKUP([1]Foglio1!P619,[1]LEGENDA!A$1:B$65536,2,FALSE)</f>
        <v>Acquisto materie prime</v>
      </c>
      <c r="E619" t="s">
        <v>19</v>
      </c>
      <c r="H619" t="str">
        <f>VLOOKUP([1]Foglio1!E619,[1]LEGENDA!F$1:I$65536,3,FALSE)</f>
        <v>FRMMSM94B28A271M</v>
      </c>
      <c r="I619" t="str">
        <f>+[1]Foglio1!F619</f>
        <v>'MAS di FERMANI MASSIMO'</v>
      </c>
      <c r="M619" t="str">
        <f t="shared" si="27"/>
        <v>FRMMSM94B28A271M</v>
      </c>
      <c r="N619" t="str">
        <f t="shared" si="27"/>
        <v>'MAS di FERMANI MASSIMO'</v>
      </c>
      <c r="P619" s="4">
        <f>+[1]Foglio1!G619</f>
        <v>162.19999999999999</v>
      </c>
      <c r="R619" s="5">
        <f>+[1]Foglio1!D619</f>
        <v>44509</v>
      </c>
      <c r="S619" s="5">
        <f t="shared" si="28"/>
        <v>44509</v>
      </c>
      <c r="T619" s="4">
        <f t="shared" si="29"/>
        <v>162.19999999999999</v>
      </c>
    </row>
    <row r="620" spans="1:20" x14ac:dyDescent="0.2">
      <c r="B620" s="2" t="s">
        <v>640</v>
      </c>
      <c r="C620" s="3" t="s">
        <v>18</v>
      </c>
      <c r="D620" t="str">
        <f>+VLOOKUP([1]Foglio1!P620,[1]LEGENDA!A$1:B$65536,2,FALSE)</f>
        <v>Acquisto materie prime</v>
      </c>
      <c r="E620" t="s">
        <v>19</v>
      </c>
      <c r="H620" t="str">
        <f>VLOOKUP([1]Foglio1!E620,[1]LEGENDA!F$1:I$65536,3,FALSE)</f>
        <v>11654150157</v>
      </c>
      <c r="I620" t="str">
        <f>+[1]Foglio1!F620</f>
        <v>'Teva Italia Srl'</v>
      </c>
      <c r="M620" t="str">
        <f t="shared" si="27"/>
        <v>11654150157</v>
      </c>
      <c r="N620" t="str">
        <f t="shared" si="27"/>
        <v>'Teva Italia Srl'</v>
      </c>
      <c r="P620" s="4">
        <f>+[1]Foglio1!G620</f>
        <v>3853.96</v>
      </c>
      <c r="R620" s="5">
        <f>+[1]Foglio1!D620</f>
        <v>44509</v>
      </c>
      <c r="S620" s="5">
        <f t="shared" si="28"/>
        <v>44509</v>
      </c>
      <c r="T620" s="4">
        <f t="shared" si="29"/>
        <v>3853.96</v>
      </c>
    </row>
    <row r="621" spans="1:20" x14ac:dyDescent="0.2">
      <c r="B621" s="2" t="s">
        <v>641</v>
      </c>
      <c r="C621" s="3" t="s">
        <v>18</v>
      </c>
      <c r="D621" t="str">
        <f>+VLOOKUP([1]Foglio1!P621,[1]LEGENDA!A$1:B$65536,2,FALSE)</f>
        <v>Acquisto materie prime</v>
      </c>
      <c r="E621" t="s">
        <v>19</v>
      </c>
      <c r="H621" t="str">
        <f>VLOOKUP([1]Foglio1!E621,[1]LEGENDA!F$1:I$65536,3,FALSE)</f>
        <v>11985010153</v>
      </c>
      <c r="I621" t="str">
        <f>+[1]Foglio1!F621</f>
        <v>'SO.FARMA.MORRA SPA'</v>
      </c>
      <c r="M621" t="str">
        <f t="shared" si="27"/>
        <v>11985010153</v>
      </c>
      <c r="N621" t="str">
        <f t="shared" si="27"/>
        <v>'SO.FARMA.MORRA SPA'</v>
      </c>
      <c r="P621" s="4">
        <f>+[1]Foglio1!G621</f>
        <v>-370.42</v>
      </c>
      <c r="R621" s="5">
        <f>+[1]Foglio1!D621</f>
        <v>44506</v>
      </c>
      <c r="S621" s="5">
        <f t="shared" si="28"/>
        <v>44506</v>
      </c>
      <c r="T621" s="4">
        <f t="shared" si="29"/>
        <v>-370.42</v>
      </c>
    </row>
    <row r="622" spans="1:20" x14ac:dyDescent="0.2">
      <c r="B622" s="2" t="s">
        <v>642</v>
      </c>
      <c r="C622" s="3" t="s">
        <v>18</v>
      </c>
      <c r="D622" t="str">
        <f>+VLOOKUP([1]Foglio1!P622,[1]LEGENDA!A$1:B$65536,2,FALSE)</f>
        <v>Acquisto materie prime</v>
      </c>
      <c r="E622" t="s">
        <v>19</v>
      </c>
      <c r="H622" t="str">
        <f>VLOOKUP([1]Foglio1!E622,[1]LEGENDA!F$1:I$65536,3,FALSE)</f>
        <v>11985010153</v>
      </c>
      <c r="I622" t="str">
        <f>+[1]Foglio1!F622</f>
        <v>'SO.FARMA.MORRA SPA'</v>
      </c>
      <c r="M622" t="str">
        <f t="shared" si="27"/>
        <v>11985010153</v>
      </c>
      <c r="N622" t="str">
        <f t="shared" si="27"/>
        <v>'SO.FARMA.MORRA SPA'</v>
      </c>
      <c r="P622" s="4">
        <f>+[1]Foglio1!G622</f>
        <v>1763.37</v>
      </c>
      <c r="R622" s="5">
        <f>+[1]Foglio1!D622</f>
        <v>44506</v>
      </c>
      <c r="S622" s="5">
        <f t="shared" si="28"/>
        <v>44506</v>
      </c>
      <c r="T622" s="4">
        <f t="shared" si="29"/>
        <v>1763.37</v>
      </c>
    </row>
    <row r="623" spans="1:20" x14ac:dyDescent="0.2">
      <c r="B623" s="2" t="s">
        <v>643</v>
      </c>
      <c r="C623" s="3" t="s">
        <v>18</v>
      </c>
      <c r="D623" t="str">
        <f>+VLOOKUP([1]Foglio1!P623,[1]LEGENDA!A$1:B$65536,2,FALSE)</f>
        <v>Acquisto materie prime</v>
      </c>
      <c r="E623" t="s">
        <v>19</v>
      </c>
      <c r="H623" t="str">
        <f>VLOOKUP([1]Foglio1!E623,[1]LEGENDA!F$1:I$65536,3,FALSE)</f>
        <v>01704430519</v>
      </c>
      <c r="I623" t="str">
        <f>+[1]Foglio1!F623</f>
        <v>'Aboca S.p.A.-SocietÃ  Agricola'</v>
      </c>
      <c r="M623" t="str">
        <f t="shared" si="27"/>
        <v>01704430519</v>
      </c>
      <c r="N623" t="str">
        <f t="shared" si="27"/>
        <v>'Aboca S.p.A.-SocietÃ  Agricola'</v>
      </c>
      <c r="P623" s="4">
        <f>+[1]Foglio1!G623</f>
        <v>-90.86</v>
      </c>
      <c r="R623" s="5">
        <f>+[1]Foglio1!D623</f>
        <v>44505</v>
      </c>
      <c r="S623" s="5">
        <f t="shared" si="28"/>
        <v>44505</v>
      </c>
      <c r="T623" s="4">
        <f t="shared" si="29"/>
        <v>-90.86</v>
      </c>
    </row>
    <row r="624" spans="1:20" x14ac:dyDescent="0.2">
      <c r="B624" s="2" t="s">
        <v>644</v>
      </c>
      <c r="C624" s="3" t="s">
        <v>18</v>
      </c>
      <c r="D624" t="str">
        <f>+VLOOKUP([1]Foglio1!P624,[1]LEGENDA!A$1:B$65536,2,FALSE)</f>
        <v>Acquisto materie prime</v>
      </c>
      <c r="E624" t="s">
        <v>19</v>
      </c>
      <c r="H624" t="str">
        <f>VLOOKUP([1]Foglio1!E624,[1]LEGENDA!F$1:I$65536,3,FALSE)</f>
        <v>01704430519</v>
      </c>
      <c r="I624" t="str">
        <f>+[1]Foglio1!F624</f>
        <v>'Aboca S.p.A.-SocietÃ  Agricola'</v>
      </c>
      <c r="M624" t="str">
        <f t="shared" si="27"/>
        <v>01704430519</v>
      </c>
      <c r="N624" t="str">
        <f t="shared" si="27"/>
        <v>'Aboca S.p.A.-SocietÃ  Agricola'</v>
      </c>
      <c r="P624" s="4">
        <f>+[1]Foglio1!G624</f>
        <v>1716.63</v>
      </c>
      <c r="R624" s="5">
        <f>+[1]Foglio1!D624</f>
        <v>44504</v>
      </c>
      <c r="S624" s="5">
        <f t="shared" si="28"/>
        <v>44504</v>
      </c>
      <c r="T624" s="4">
        <f t="shared" si="29"/>
        <v>1716.63</v>
      </c>
    </row>
    <row r="625" spans="1:20" x14ac:dyDescent="0.2">
      <c r="B625" s="2" t="s">
        <v>645</v>
      </c>
      <c r="C625" s="3" t="s">
        <v>18</v>
      </c>
      <c r="D625" t="str">
        <f>+VLOOKUP([1]Foglio1!P625,[1]LEGENDA!A$1:B$65536,2,FALSE)</f>
        <v>Acquisto materie prime</v>
      </c>
      <c r="E625" t="s">
        <v>19</v>
      </c>
      <c r="H625" t="str">
        <f>VLOOKUP([1]Foglio1!E625,[1]LEGENDA!F$1:I$65536,3,FALSE)</f>
        <v>02307520243</v>
      </c>
      <c r="I625" t="str">
        <f>+[1]Foglio1!F625</f>
        <v>'Zambon Italia Srl'</v>
      </c>
      <c r="M625" t="str">
        <f t="shared" si="27"/>
        <v>02307520243</v>
      </c>
      <c r="N625" t="str">
        <f t="shared" si="27"/>
        <v>'Zambon Italia Srl'</v>
      </c>
      <c r="P625" s="4">
        <f>+[1]Foglio1!G625</f>
        <v>1239.1500000000001</v>
      </c>
      <c r="R625" s="5">
        <f>+[1]Foglio1!D625</f>
        <v>44503</v>
      </c>
      <c r="S625" s="5">
        <f t="shared" si="28"/>
        <v>44503</v>
      </c>
      <c r="T625" s="4">
        <f t="shared" si="29"/>
        <v>1239.1500000000001</v>
      </c>
    </row>
    <row r="626" spans="1:20" x14ac:dyDescent="0.2">
      <c r="B626" s="2" t="s">
        <v>646</v>
      </c>
      <c r="C626" s="3" t="s">
        <v>18</v>
      </c>
      <c r="D626" t="str">
        <f>+VLOOKUP([1]Foglio1!P626,[1]LEGENDA!A$1:B$65536,2,FALSE)</f>
        <v>Acquisto di Servizi</v>
      </c>
      <c r="E626" t="s">
        <v>19</v>
      </c>
      <c r="H626" t="str">
        <f>VLOOKUP([1]Foglio1!E626,[1]LEGENDA!F$1:I$65536,3,FALSE)</f>
        <v>DNGFBA62M17H769O</v>
      </c>
      <c r="I626" t="str">
        <f>+[1]Foglio1!F626</f>
        <v>'SerTec di Fabio D'Angelo'</v>
      </c>
      <c r="M626" t="str">
        <f t="shared" si="27"/>
        <v>DNGFBA62M17H769O</v>
      </c>
      <c r="N626" t="str">
        <f t="shared" si="27"/>
        <v>'SerTec di Fabio D'Angelo'</v>
      </c>
      <c r="P626" s="4">
        <f>+[1]Foglio1!G626</f>
        <v>189</v>
      </c>
      <c r="R626" s="5">
        <f>+[1]Foglio1!D626</f>
        <v>44503</v>
      </c>
      <c r="S626" s="5">
        <f t="shared" si="28"/>
        <v>44503</v>
      </c>
      <c r="T626" s="4">
        <f t="shared" si="29"/>
        <v>189</v>
      </c>
    </row>
    <row r="627" spans="1:20" x14ac:dyDescent="0.2">
      <c r="B627" s="2" t="s">
        <v>647</v>
      </c>
      <c r="C627" s="3" t="s">
        <v>18</v>
      </c>
      <c r="D627" t="str">
        <f>+VLOOKUP([1]Foglio1!P627,[1]LEGENDA!A$1:B$65536,2,FALSE)</f>
        <v>Acquisto di Servizi</v>
      </c>
      <c r="E627" t="s">
        <v>19</v>
      </c>
      <c r="H627" t="str">
        <f>VLOOKUP([1]Foglio1!E627,[1]LEGENDA!F$1:I$65536,3,FALSE)</f>
        <v>02258860440</v>
      </c>
      <c r="I627" t="str">
        <f>+[1]Foglio1!F627</f>
        <v>'Tarassaco cooperativa sociale'</v>
      </c>
      <c r="M627" t="str">
        <f t="shared" si="27"/>
        <v>02258860440</v>
      </c>
      <c r="N627" t="str">
        <f t="shared" si="27"/>
        <v>'Tarassaco cooperativa sociale'</v>
      </c>
      <c r="P627" s="4">
        <f>+[1]Foglio1!G627</f>
        <v>810.4</v>
      </c>
      <c r="R627" s="5">
        <f>+[1]Foglio1!D627</f>
        <v>44561</v>
      </c>
      <c r="S627" s="5">
        <f t="shared" si="28"/>
        <v>44561</v>
      </c>
      <c r="T627" s="4">
        <f t="shared" si="29"/>
        <v>810.4</v>
      </c>
    </row>
    <row r="628" spans="1:20" x14ac:dyDescent="0.2">
      <c r="B628" s="2" t="s">
        <v>648</v>
      </c>
      <c r="C628" s="3" t="s">
        <v>18</v>
      </c>
      <c r="D628" t="str">
        <f>+VLOOKUP([1]Foglio1!P628,[1]LEGENDA!A$1:B$65536,2,FALSE)</f>
        <v>Acquisto materie prime</v>
      </c>
      <c r="E628" t="s">
        <v>19</v>
      </c>
      <c r="H628" t="str">
        <f>VLOOKUP([1]Foglio1!E628,[1]LEGENDA!F$1:I$65536,3,FALSE)</f>
        <v>11985010153</v>
      </c>
      <c r="I628" t="str">
        <f>+[1]Foglio1!F628</f>
        <v>'SO.FARMA.MORRA SPA'</v>
      </c>
      <c r="M628" t="str">
        <f t="shared" si="27"/>
        <v>11985010153</v>
      </c>
      <c r="N628" t="str">
        <f t="shared" si="27"/>
        <v>'SO.FARMA.MORRA SPA'</v>
      </c>
      <c r="P628" s="4">
        <f>+[1]Foglio1!G628</f>
        <v>2867.59</v>
      </c>
      <c r="R628" s="5">
        <f>+[1]Foglio1!D628</f>
        <v>44561</v>
      </c>
      <c r="S628" s="5">
        <f t="shared" si="28"/>
        <v>44561</v>
      </c>
      <c r="T628" s="4">
        <f t="shared" si="29"/>
        <v>2867.59</v>
      </c>
    </row>
    <row r="629" spans="1:20" x14ac:dyDescent="0.2">
      <c r="A629" s="3" t="s">
        <v>33</v>
      </c>
      <c r="B629" s="2" t="s">
        <v>649</v>
      </c>
      <c r="C629" s="3" t="s">
        <v>18</v>
      </c>
      <c r="D629" t="str">
        <f>+VLOOKUP([1]Foglio1!P629,[1]LEGENDA!A$1:B$65536,2,FALSE)</f>
        <v>Acquisto materie prime</v>
      </c>
      <c r="E629" t="s">
        <v>35</v>
      </c>
      <c r="H629" t="str">
        <f>VLOOKUP([1]Foglio1!E629,[1]LEGENDA!F$1:I$65536,3,FALSE)</f>
        <v>00165110248</v>
      </c>
      <c r="I629" t="str">
        <f>+[1]Foglio1!F629</f>
        <v>'COMIFAR DISTRIBUZIONE SPA'</v>
      </c>
      <c r="M629" t="str">
        <f t="shared" si="27"/>
        <v>00165110248</v>
      </c>
      <c r="N629" t="str">
        <f t="shared" si="27"/>
        <v>'COMIFAR DISTRIBUZIONE SPA'</v>
      </c>
      <c r="P629" s="4">
        <f>+[1]Foglio1!G629</f>
        <v>199</v>
      </c>
      <c r="R629" s="5">
        <f>+[1]Foglio1!D629</f>
        <v>44561</v>
      </c>
      <c r="S629" s="5">
        <f t="shared" si="28"/>
        <v>44561</v>
      </c>
      <c r="T629" s="4">
        <f t="shared" si="29"/>
        <v>199</v>
      </c>
    </row>
    <row r="630" spans="1:20" x14ac:dyDescent="0.2">
      <c r="A630" s="3" t="s">
        <v>33</v>
      </c>
      <c r="B630" s="2" t="s">
        <v>650</v>
      </c>
      <c r="C630" s="3" t="s">
        <v>18</v>
      </c>
      <c r="D630" t="str">
        <f>+VLOOKUP([1]Foglio1!P630,[1]LEGENDA!A$1:B$65536,2,FALSE)</f>
        <v>Acquisto materie prime</v>
      </c>
      <c r="E630" t="s">
        <v>35</v>
      </c>
      <c r="H630" t="str">
        <f>VLOOKUP([1]Foglio1!E630,[1]LEGENDA!F$1:I$65536,3,FALSE)</f>
        <v>00165110248</v>
      </c>
      <c r="I630" t="str">
        <f>+[1]Foglio1!F630</f>
        <v>'COMIFAR DISTRIBUZIONE SPA'</v>
      </c>
      <c r="M630" t="str">
        <f t="shared" si="27"/>
        <v>00165110248</v>
      </c>
      <c r="N630" t="str">
        <f t="shared" si="27"/>
        <v>'COMIFAR DISTRIBUZIONE SPA'</v>
      </c>
      <c r="P630" s="4">
        <f>+[1]Foglio1!G630</f>
        <v>5091.7</v>
      </c>
      <c r="R630" s="5">
        <f>+[1]Foglio1!D630</f>
        <v>44561</v>
      </c>
      <c r="S630" s="5">
        <f t="shared" si="28"/>
        <v>44561</v>
      </c>
      <c r="T630" s="4">
        <f t="shared" si="29"/>
        <v>5091.7</v>
      </c>
    </row>
    <row r="631" spans="1:20" x14ac:dyDescent="0.2">
      <c r="A631" s="3" t="s">
        <v>40</v>
      </c>
      <c r="B631" s="2" t="s">
        <v>651</v>
      </c>
      <c r="C631" s="3" t="s">
        <v>18</v>
      </c>
      <c r="D631" t="str">
        <f>+VLOOKUP([1]Foglio1!P631,[1]LEGENDA!A$1:B$65536,2,FALSE)</f>
        <v>Acquisto materie prime</v>
      </c>
      <c r="E631" t="s">
        <v>35</v>
      </c>
      <c r="H631" t="str">
        <f>VLOOKUP([1]Foglio1!E631,[1]LEGENDA!F$1:I$65536,3,FALSE)</f>
        <v>03048300549</v>
      </c>
      <c r="I631" t="str">
        <f>+[1]Foglio1!F631</f>
        <v>'FARMACENTRO SERVIZI E LOGISTICA SOC. COOP.'</v>
      </c>
      <c r="M631" t="str">
        <f t="shared" si="27"/>
        <v>03048300549</v>
      </c>
      <c r="N631" t="str">
        <f t="shared" si="27"/>
        <v>'FARMACENTRO SERVIZI E LOGISTICA SOC. COOP.'</v>
      </c>
      <c r="P631" s="4">
        <f>+[1]Foglio1!G631</f>
        <v>2356.9299999999998</v>
      </c>
      <c r="R631" s="5">
        <f>+[1]Foglio1!D631</f>
        <v>44561</v>
      </c>
      <c r="S631" s="5">
        <f t="shared" si="28"/>
        <v>44561</v>
      </c>
      <c r="T631" s="4">
        <f t="shared" si="29"/>
        <v>2356.9299999999998</v>
      </c>
    </row>
    <row r="632" spans="1:20" x14ac:dyDescent="0.2">
      <c r="A632" s="3" t="s">
        <v>40</v>
      </c>
      <c r="B632" s="2" t="s">
        <v>652</v>
      </c>
      <c r="C632" s="3" t="s">
        <v>18</v>
      </c>
      <c r="D632" t="str">
        <f>+VLOOKUP([1]Foglio1!P632,[1]LEGENDA!A$1:B$65536,2,FALSE)</f>
        <v>Acquisto materie prime</v>
      </c>
      <c r="E632" t="s">
        <v>35</v>
      </c>
      <c r="H632" t="str">
        <f>VLOOKUP([1]Foglio1!E632,[1]LEGENDA!F$1:I$65536,3,FALSE)</f>
        <v>03048300549</v>
      </c>
      <c r="I632" t="str">
        <f>+[1]Foglio1!F632</f>
        <v>'FARMACENTRO SERVIZI E LOGISTICA SOC. COOP.'</v>
      </c>
      <c r="M632" t="str">
        <f t="shared" si="27"/>
        <v>03048300549</v>
      </c>
      <c r="N632" t="str">
        <f t="shared" si="27"/>
        <v>'FARMACENTRO SERVIZI E LOGISTICA SOC. COOP.'</v>
      </c>
      <c r="P632" s="4">
        <f>+[1]Foglio1!G632</f>
        <v>22.54</v>
      </c>
      <c r="R632" s="5">
        <f>+[1]Foglio1!D632</f>
        <v>44561</v>
      </c>
      <c r="S632" s="5">
        <f t="shared" si="28"/>
        <v>44561</v>
      </c>
      <c r="T632" s="4">
        <f t="shared" si="29"/>
        <v>22.54</v>
      </c>
    </row>
    <row r="633" spans="1:20" x14ac:dyDescent="0.2">
      <c r="B633" s="2" t="s">
        <v>653</v>
      </c>
      <c r="C633" s="3" t="s">
        <v>18</v>
      </c>
      <c r="D633" t="str">
        <f>+VLOOKUP([1]Foglio1!P633,[1]LEGENDA!A$1:B$65536,2,FALSE)</f>
        <v>Acquisto materie prime</v>
      </c>
      <c r="E633" t="s">
        <v>19</v>
      </c>
      <c r="H633" t="str">
        <f>VLOOKUP([1]Foglio1!E633,[1]LEGENDA!F$1:I$65536,3,FALSE)</f>
        <v>00150200442</v>
      </c>
      <c r="I633" t="str">
        <f>+[1]Foglio1!F633</f>
        <v>'VAL S.R.L.'</v>
      </c>
      <c r="M633" t="str">
        <f t="shared" si="27"/>
        <v>00150200442</v>
      </c>
      <c r="N633" t="str">
        <f t="shared" si="27"/>
        <v>'VAL S.R.L.'</v>
      </c>
      <c r="P633" s="4">
        <f>+[1]Foglio1!G633</f>
        <v>5614.5</v>
      </c>
      <c r="R633" s="5">
        <f>+[1]Foglio1!D633</f>
        <v>44561</v>
      </c>
      <c r="S633" s="5">
        <f t="shared" si="28"/>
        <v>44561</v>
      </c>
      <c r="T633" s="4">
        <f t="shared" si="29"/>
        <v>5614.5</v>
      </c>
    </row>
    <row r="634" spans="1:20" x14ac:dyDescent="0.2">
      <c r="B634" s="2" t="s">
        <v>654</v>
      </c>
      <c r="C634" s="3" t="s">
        <v>18</v>
      </c>
      <c r="D634" t="str">
        <f>+VLOOKUP([1]Foglio1!P634,[1]LEGENDA!A$1:B$65536,2,FALSE)</f>
        <v>Acquisto materie prime</v>
      </c>
      <c r="E634" t="s">
        <v>19</v>
      </c>
      <c r="H634" t="str">
        <f>VLOOKUP([1]Foglio1!E634,[1]LEGENDA!F$1:I$65536,3,FALSE)</f>
        <v>00150200442</v>
      </c>
      <c r="I634" t="str">
        <f>+[1]Foglio1!F634</f>
        <v>'VAL S.R.L.'</v>
      </c>
      <c r="M634" t="str">
        <f t="shared" si="27"/>
        <v>00150200442</v>
      </c>
      <c r="N634" t="str">
        <f t="shared" si="27"/>
        <v>'VAL S.R.L.'</v>
      </c>
      <c r="P634" s="4">
        <f>+[1]Foglio1!G634</f>
        <v>1150</v>
      </c>
      <c r="R634" s="5">
        <f>+[1]Foglio1!D634</f>
        <v>44561</v>
      </c>
      <c r="S634" s="5">
        <f t="shared" si="28"/>
        <v>44561</v>
      </c>
      <c r="T634" s="4">
        <f t="shared" si="29"/>
        <v>1150</v>
      </c>
    </row>
    <row r="635" spans="1:20" x14ac:dyDescent="0.2">
      <c r="B635" s="2" t="s">
        <v>655</v>
      </c>
      <c r="C635" s="3" t="s">
        <v>18</v>
      </c>
      <c r="D635" t="str">
        <f>+VLOOKUP([1]Foglio1!P635,[1]LEGENDA!A$1:B$65536,2,FALSE)</f>
        <v>Acquisto materie prime</v>
      </c>
      <c r="E635" t="s">
        <v>19</v>
      </c>
      <c r="H635" t="str">
        <f>VLOOKUP([1]Foglio1!E635,[1]LEGENDA!F$1:I$65536,3,FALSE)</f>
        <v>00683970677</v>
      </c>
      <c r="I635" t="str">
        <f>+[1]Foglio1!F635</f>
        <v>'UNISERVICES SRL'</v>
      </c>
      <c r="M635" t="str">
        <f t="shared" si="27"/>
        <v>00683970677</v>
      </c>
      <c r="N635" t="str">
        <f t="shared" si="27"/>
        <v>'UNISERVICES SRL'</v>
      </c>
      <c r="P635" s="4">
        <f>+[1]Foglio1!G635</f>
        <v>511.6</v>
      </c>
      <c r="R635" s="5">
        <f>+[1]Foglio1!D635</f>
        <v>44561</v>
      </c>
      <c r="S635" s="5">
        <f t="shared" si="28"/>
        <v>44561</v>
      </c>
      <c r="T635" s="4">
        <f t="shared" si="29"/>
        <v>511.6</v>
      </c>
    </row>
    <row r="636" spans="1:20" x14ac:dyDescent="0.2">
      <c r="B636" s="2" t="s">
        <v>656</v>
      </c>
      <c r="C636" s="3" t="s">
        <v>18</v>
      </c>
      <c r="D636" t="str">
        <f>+VLOOKUP([1]Foglio1!P636,[1]LEGENDA!A$1:B$65536,2,FALSE)</f>
        <v>Acquisto materie prime</v>
      </c>
      <c r="E636" t="s">
        <v>19</v>
      </c>
      <c r="H636" t="str">
        <f>VLOOKUP([1]Foglio1!E636,[1]LEGENDA!F$1:I$65536,3,FALSE)</f>
        <v>02206660421</v>
      </c>
      <c r="I636" t="str">
        <f>+[1]Foglio1!F636</f>
        <v>'CONSORZIO CO.D.IN. MARCHE'</v>
      </c>
      <c r="M636" t="str">
        <f t="shared" si="27"/>
        <v>02206660421</v>
      </c>
      <c r="N636" t="str">
        <f t="shared" si="27"/>
        <v>'CONSORZIO CO.D.IN. MARCHE'</v>
      </c>
      <c r="P636" s="4">
        <f>+[1]Foglio1!G636</f>
        <v>2241.36</v>
      </c>
      <c r="R636" s="5">
        <f>+[1]Foglio1!D636</f>
        <v>44561</v>
      </c>
      <c r="S636" s="5">
        <f t="shared" si="28"/>
        <v>44561</v>
      </c>
      <c r="T636" s="4">
        <f t="shared" si="29"/>
        <v>2241.36</v>
      </c>
    </row>
    <row r="637" spans="1:20" x14ac:dyDescent="0.2">
      <c r="B637" s="2" t="s">
        <v>657</v>
      </c>
      <c r="C637" s="3" t="s">
        <v>18</v>
      </c>
      <c r="D637" t="str">
        <f>+VLOOKUP([1]Foglio1!P637,[1]LEGENDA!A$1:B$65536,2,FALSE)</f>
        <v>Acquisto materie prime</v>
      </c>
      <c r="E637" t="s">
        <v>19</v>
      </c>
      <c r="H637" t="str">
        <f>VLOOKUP([1]Foglio1!E637,[1]LEGENDA!F$1:I$65536,3,FALSE)</f>
        <v>02206660421</v>
      </c>
      <c r="I637" t="str">
        <f>+[1]Foglio1!F637</f>
        <v>'CONSORZIO CO.D.IN. MARCHE'</v>
      </c>
      <c r="M637" t="str">
        <f t="shared" si="27"/>
        <v>02206660421</v>
      </c>
      <c r="N637" t="str">
        <f t="shared" si="27"/>
        <v>'CONSORZIO CO.D.IN. MARCHE'</v>
      </c>
      <c r="P637" s="4">
        <f>+[1]Foglio1!G637</f>
        <v>13439.72</v>
      </c>
      <c r="R637" s="5">
        <f>+[1]Foglio1!D637</f>
        <v>44561</v>
      </c>
      <c r="S637" s="5">
        <f t="shared" si="28"/>
        <v>44561</v>
      </c>
      <c r="T637" s="4">
        <f t="shared" si="29"/>
        <v>13439.72</v>
      </c>
    </row>
    <row r="638" spans="1:20" x14ac:dyDescent="0.2">
      <c r="B638" s="2" t="s">
        <v>658</v>
      </c>
      <c r="C638" s="3" t="s">
        <v>18</v>
      </c>
      <c r="D638" t="str">
        <f>+VLOOKUP([1]Foglio1!P638,[1]LEGENDA!A$1:B$65536,2,FALSE)</f>
        <v>Acquisto materie prime</v>
      </c>
      <c r="E638" t="s">
        <v>19</v>
      </c>
      <c r="H638" t="str">
        <f>VLOOKUP([1]Foglio1!E638,[1]LEGENDA!F$1:I$65536,3,FALSE)</f>
        <v>FRMMSM94B28A271M</v>
      </c>
      <c r="I638" t="str">
        <f>+[1]Foglio1!F638</f>
        <v>'MAS di FERMANI MASSIMO'</v>
      </c>
      <c r="M638" t="str">
        <f t="shared" si="27"/>
        <v>FRMMSM94B28A271M</v>
      </c>
      <c r="N638" t="str">
        <f t="shared" si="27"/>
        <v>'MAS di FERMANI MASSIMO'</v>
      </c>
      <c r="P638" s="4">
        <f>+[1]Foglio1!G638</f>
        <v>850</v>
      </c>
      <c r="R638" s="5">
        <f>+[1]Foglio1!D638</f>
        <v>44560</v>
      </c>
      <c r="S638" s="5">
        <f t="shared" si="28"/>
        <v>44560</v>
      </c>
      <c r="T638" s="4">
        <f t="shared" si="29"/>
        <v>850</v>
      </c>
    </row>
    <row r="639" spans="1:20" x14ac:dyDescent="0.2">
      <c r="B639" s="2" t="s">
        <v>659</v>
      </c>
      <c r="C639" s="3" t="s">
        <v>18</v>
      </c>
      <c r="D639" t="str">
        <f>+VLOOKUP([1]Foglio1!P639,[1]LEGENDA!A$1:B$65536,2,FALSE)</f>
        <v>Acquisto di Servizi</v>
      </c>
      <c r="E639" t="s">
        <v>19</v>
      </c>
      <c r="H639" t="str">
        <f>VLOOKUP([1]Foglio1!E639,[1]LEGENDA!F$1:I$65536,3,FALSE)</f>
        <v>02216800447</v>
      </c>
      <c r="I639" t="str">
        <f>+[1]Foglio1!F639</f>
        <v>'SC INFORMATICA Srl Unipersonale'</v>
      </c>
      <c r="M639" t="str">
        <f t="shared" si="27"/>
        <v>02216800447</v>
      </c>
      <c r="N639" t="str">
        <f t="shared" si="27"/>
        <v>'SC INFORMATICA Srl Unipersonale'</v>
      </c>
      <c r="P639" s="4">
        <f>+[1]Foglio1!G639</f>
        <v>803.5</v>
      </c>
      <c r="R639" s="5">
        <f>+[1]Foglio1!D639</f>
        <v>44560</v>
      </c>
      <c r="S639" s="5">
        <f t="shared" si="28"/>
        <v>44560</v>
      </c>
      <c r="T639" s="4">
        <f t="shared" si="29"/>
        <v>803.5</v>
      </c>
    </row>
    <row r="640" spans="1:20" x14ac:dyDescent="0.2">
      <c r="B640" s="2" t="s">
        <v>660</v>
      </c>
      <c r="C640" s="3" t="s">
        <v>18</v>
      </c>
      <c r="D640" t="str">
        <f>+VLOOKUP([1]Foglio1!P640,[1]LEGENDA!A$1:B$65536,2,FALSE)</f>
        <v>Personale</v>
      </c>
      <c r="E640" t="s">
        <v>19</v>
      </c>
      <c r="H640" t="str">
        <f>VLOOKUP([1]Foglio1!E640,[1]LEGENDA!F$1:I$65536,3,FALSE)</f>
        <v>05347681008</v>
      </c>
      <c r="I640" t="str">
        <f>+[1]Foglio1!F640</f>
        <v>'Ali - Agenzia per il Lavoro - S.p.A.'</v>
      </c>
      <c r="M640" t="str">
        <f t="shared" si="27"/>
        <v>05347681008</v>
      </c>
      <c r="N640" t="str">
        <f t="shared" si="27"/>
        <v>'Ali - Agenzia per il Lavoro - S.p.A.'</v>
      </c>
      <c r="P640" s="4">
        <f>+[1]Foglio1!G640</f>
        <v>300</v>
      </c>
      <c r="R640" s="5">
        <f>+[1]Foglio1!D640</f>
        <v>44560</v>
      </c>
      <c r="S640" s="5">
        <f t="shared" si="28"/>
        <v>44560</v>
      </c>
      <c r="T640" s="4">
        <f t="shared" si="29"/>
        <v>300</v>
      </c>
    </row>
    <row r="641" spans="1:20" x14ac:dyDescent="0.2">
      <c r="B641" s="2" t="s">
        <v>661</v>
      </c>
      <c r="C641" s="3" t="s">
        <v>18</v>
      </c>
      <c r="D641" t="str">
        <f>+VLOOKUP([1]Foglio1!P641,[1]LEGENDA!A$1:B$65536,2,FALSE)</f>
        <v>Acquisto materie prime</v>
      </c>
      <c r="E641" t="s">
        <v>19</v>
      </c>
      <c r="H641" t="str">
        <f>VLOOKUP([1]Foglio1!E641,[1]LEGENDA!F$1:I$65536,3,FALSE)</f>
        <v>02029350440</v>
      </c>
      <c r="I641" t="str">
        <f>+[1]Foglio1!F641</f>
        <v>'MEDICA SRL UNIPERSONALE'</v>
      </c>
      <c r="M641" t="str">
        <f t="shared" si="27"/>
        <v>02029350440</v>
      </c>
      <c r="N641" t="str">
        <f t="shared" si="27"/>
        <v>'MEDICA SRL UNIPERSONALE'</v>
      </c>
      <c r="P641" s="4">
        <f>+[1]Foglio1!G641</f>
        <v>120</v>
      </c>
      <c r="R641" s="5">
        <f>+[1]Foglio1!D641</f>
        <v>44557</v>
      </c>
      <c r="S641" s="5">
        <f t="shared" si="28"/>
        <v>44557</v>
      </c>
      <c r="T641" s="4">
        <f t="shared" si="29"/>
        <v>120</v>
      </c>
    </row>
    <row r="642" spans="1:20" x14ac:dyDescent="0.2">
      <c r="B642" s="2" t="s">
        <v>662</v>
      </c>
      <c r="C642" s="3" t="s">
        <v>18</v>
      </c>
      <c r="D642" t="str">
        <f>+VLOOKUP([1]Foglio1!P642,[1]LEGENDA!A$1:B$65536,2,FALSE)</f>
        <v>Acquisto materie prime</v>
      </c>
      <c r="E642" t="s">
        <v>19</v>
      </c>
      <c r="H642" t="str">
        <f>VLOOKUP([1]Foglio1!E642,[1]LEGENDA!F$1:I$65536,3,FALSE)</f>
        <v>11985010153</v>
      </c>
      <c r="I642" t="str">
        <f>+[1]Foglio1!F642</f>
        <v>'SO.FARMA.MORRA SPA'</v>
      </c>
      <c r="M642" t="str">
        <f t="shared" si="27"/>
        <v>11985010153</v>
      </c>
      <c r="N642" t="str">
        <f t="shared" si="27"/>
        <v>'SO.FARMA.MORRA SPA'</v>
      </c>
      <c r="P642" s="4">
        <f>+[1]Foglio1!G642</f>
        <v>8.2200000000000006</v>
      </c>
      <c r="R642" s="5">
        <f>+[1]Foglio1!D642</f>
        <v>44555</v>
      </c>
      <c r="S642" s="5">
        <f t="shared" si="28"/>
        <v>44555</v>
      </c>
      <c r="T642" s="4">
        <f t="shared" si="29"/>
        <v>8.2200000000000006</v>
      </c>
    </row>
    <row r="643" spans="1:20" x14ac:dyDescent="0.2">
      <c r="B643" s="2" t="s">
        <v>663</v>
      </c>
      <c r="C643" s="3" t="s">
        <v>18</v>
      </c>
      <c r="D643" t="str">
        <f>+VLOOKUP([1]Foglio1!P643,[1]LEGENDA!A$1:B$65536,2,FALSE)</f>
        <v>Acquisto materie prime</v>
      </c>
      <c r="E643" t="s">
        <v>19</v>
      </c>
      <c r="H643" t="str">
        <f>VLOOKUP([1]Foglio1!E643,[1]LEGENDA!F$1:I$65536,3,FALSE)</f>
        <v>11985010153</v>
      </c>
      <c r="I643" t="str">
        <f>+[1]Foglio1!F643</f>
        <v>'SO.FARMA.MORRA SPA'</v>
      </c>
      <c r="M643" t="str">
        <f t="shared" ref="M643:N681" si="30">+H643</f>
        <v>11985010153</v>
      </c>
      <c r="N643" t="str">
        <f t="shared" si="30"/>
        <v>'SO.FARMA.MORRA SPA'</v>
      </c>
      <c r="P643" s="4">
        <f>+[1]Foglio1!G643</f>
        <v>273.44</v>
      </c>
      <c r="R643" s="5">
        <f>+[1]Foglio1!D643</f>
        <v>44555</v>
      </c>
      <c r="S643" s="5">
        <f t="shared" ref="S643:S681" si="31">+R643</f>
        <v>44555</v>
      </c>
      <c r="T643" s="4">
        <f t="shared" ref="T643:T681" si="32">+P643</f>
        <v>273.44</v>
      </c>
    </row>
    <row r="644" spans="1:20" x14ac:dyDescent="0.2">
      <c r="B644" s="2" t="s">
        <v>664</v>
      </c>
      <c r="C644" s="3" t="s">
        <v>18</v>
      </c>
      <c r="D644" t="str">
        <f>+VLOOKUP([1]Foglio1!P644,[1]LEGENDA!A$1:B$65536,2,FALSE)</f>
        <v>Acquisto materie prime</v>
      </c>
      <c r="E644" t="s">
        <v>19</v>
      </c>
      <c r="H644" t="str">
        <f>VLOOKUP([1]Foglio1!E644,[1]LEGENDA!F$1:I$65536,3,FALSE)</f>
        <v>11985010153</v>
      </c>
      <c r="I644" t="str">
        <f>+[1]Foglio1!F644</f>
        <v>'SO.FARMA.MORRA SPA'</v>
      </c>
      <c r="M644" t="str">
        <f t="shared" si="30"/>
        <v>11985010153</v>
      </c>
      <c r="N644" t="str">
        <f t="shared" si="30"/>
        <v>'SO.FARMA.MORRA SPA'</v>
      </c>
      <c r="P644" s="4">
        <f>+[1]Foglio1!G644</f>
        <v>2762.55</v>
      </c>
      <c r="R644" s="5">
        <f>+[1]Foglio1!D644</f>
        <v>44555</v>
      </c>
      <c r="S644" s="5">
        <f t="shared" si="31"/>
        <v>44555</v>
      </c>
      <c r="T644" s="4">
        <f t="shared" si="32"/>
        <v>2762.55</v>
      </c>
    </row>
    <row r="645" spans="1:20" x14ac:dyDescent="0.2">
      <c r="B645" s="2" t="s">
        <v>665</v>
      </c>
      <c r="C645" s="3" t="s">
        <v>18</v>
      </c>
      <c r="D645" t="str">
        <f>+VLOOKUP([1]Foglio1!P645,[1]LEGENDA!A$1:B$65536,2,FALSE)</f>
        <v>Acquisto materie prime</v>
      </c>
      <c r="E645" t="s">
        <v>19</v>
      </c>
      <c r="H645" t="str">
        <f>VLOOKUP([1]Foglio1!E645,[1]LEGENDA!F$1:I$65536,3,FALSE)</f>
        <v>FRMMSM94B28A271M</v>
      </c>
      <c r="I645" t="str">
        <f>+[1]Foglio1!F645</f>
        <v>'MAS di FERMANI MASSIMO'</v>
      </c>
      <c r="M645" t="str">
        <f t="shared" si="30"/>
        <v>FRMMSM94B28A271M</v>
      </c>
      <c r="N645" t="str">
        <f t="shared" si="30"/>
        <v>'MAS di FERMANI MASSIMO'</v>
      </c>
      <c r="P645" s="4">
        <f>+[1]Foglio1!G645</f>
        <v>1152.5</v>
      </c>
      <c r="R645" s="5">
        <f>+[1]Foglio1!D645</f>
        <v>44552</v>
      </c>
      <c r="S645" s="5">
        <f t="shared" si="31"/>
        <v>44552</v>
      </c>
      <c r="T645" s="4">
        <f t="shared" si="32"/>
        <v>1152.5</v>
      </c>
    </row>
    <row r="646" spans="1:20" x14ac:dyDescent="0.2">
      <c r="B646" s="2" t="s">
        <v>666</v>
      </c>
      <c r="C646" s="3" t="s">
        <v>18</v>
      </c>
      <c r="D646" t="str">
        <f>+VLOOKUP([1]Foglio1!P646,[1]LEGENDA!A$1:B$65536,2,FALSE)</f>
        <v>Acquisto materie prime</v>
      </c>
      <c r="E646" t="s">
        <v>19</v>
      </c>
      <c r="H646" t="str">
        <f>VLOOKUP([1]Foglio1!E646,[1]LEGENDA!F$1:I$65536,3,FALSE)</f>
        <v>02753411202</v>
      </c>
      <c r="I646" t="str">
        <f>+[1]Foglio1!F646</f>
        <v>'FAGRON S.r.l.'</v>
      </c>
      <c r="M646" t="str">
        <f t="shared" si="30"/>
        <v>02753411202</v>
      </c>
      <c r="N646" t="str">
        <f t="shared" si="30"/>
        <v>'FAGRON S.r.l.'</v>
      </c>
      <c r="P646" s="4">
        <f>+[1]Foglio1!G646</f>
        <v>782.54</v>
      </c>
      <c r="R646" s="5">
        <f>+[1]Foglio1!D646</f>
        <v>44552</v>
      </c>
      <c r="S646" s="5">
        <f t="shared" si="31"/>
        <v>44552</v>
      </c>
      <c r="T646" s="4">
        <f t="shared" si="32"/>
        <v>782.54</v>
      </c>
    </row>
    <row r="647" spans="1:20" x14ac:dyDescent="0.2">
      <c r="B647" s="2" t="s">
        <v>667</v>
      </c>
      <c r="C647" s="3" t="s">
        <v>18</v>
      </c>
      <c r="D647" t="str">
        <f>+VLOOKUP([1]Foglio1!P647,[1]LEGENDA!A$1:B$65536,2,FALSE)</f>
        <v>Acquisto materie prime</v>
      </c>
      <c r="E647" t="s">
        <v>19</v>
      </c>
      <c r="H647" t="str">
        <f>VLOOKUP([1]Foglio1!E647,[1]LEGENDA!F$1:I$65536,3,FALSE)</f>
        <v>02753411202</v>
      </c>
      <c r="I647" t="str">
        <f>+[1]Foglio1!F647</f>
        <v>'FAGRON S.r.l.'</v>
      </c>
      <c r="M647" t="str">
        <f t="shared" si="30"/>
        <v>02753411202</v>
      </c>
      <c r="N647" t="str">
        <f t="shared" si="30"/>
        <v>'FAGRON S.r.l.'</v>
      </c>
      <c r="P647" s="4">
        <f>+[1]Foglio1!G647</f>
        <v>196.94</v>
      </c>
      <c r="R647" s="5">
        <f>+[1]Foglio1!D647</f>
        <v>44552</v>
      </c>
      <c r="S647" s="5">
        <f t="shared" si="31"/>
        <v>44552</v>
      </c>
      <c r="T647" s="4">
        <f t="shared" si="32"/>
        <v>196.94</v>
      </c>
    </row>
    <row r="648" spans="1:20" x14ac:dyDescent="0.2">
      <c r="B648" s="2" t="s">
        <v>668</v>
      </c>
      <c r="C648" s="3" t="s">
        <v>18</v>
      </c>
      <c r="D648" t="str">
        <f>+VLOOKUP([1]Foglio1!P648,[1]LEGENDA!A$1:B$65536,2,FALSE)</f>
        <v>Altri acquisti diversi di gestione</v>
      </c>
      <c r="E648" t="s">
        <v>19</v>
      </c>
      <c r="H648" t="str">
        <f>VLOOKUP([1]Foglio1!E648,[1]LEGENDA!F$1:I$65536,3,FALSE)</f>
        <v>01653500445</v>
      </c>
      <c r="I648" t="str">
        <f>+[1]Foglio1!F648</f>
        <v>'RIGENER SERVICE SNC DI  STORTINI GIORGIO E MINNETTI'</v>
      </c>
      <c r="M648" t="str">
        <f t="shared" si="30"/>
        <v>01653500445</v>
      </c>
      <c r="N648" t="str">
        <f t="shared" si="30"/>
        <v>'RIGENER SERVICE SNC DI  STORTINI GIORGIO E MINNETTI'</v>
      </c>
      <c r="P648" s="4">
        <f>+[1]Foglio1!G648</f>
        <v>53.27</v>
      </c>
      <c r="R648" s="5">
        <f>+[1]Foglio1!D648</f>
        <v>44552</v>
      </c>
      <c r="S648" s="5">
        <f t="shared" si="31"/>
        <v>44552</v>
      </c>
      <c r="T648" s="4">
        <f t="shared" si="32"/>
        <v>53.27</v>
      </c>
    </row>
    <row r="649" spans="1:20" x14ac:dyDescent="0.2">
      <c r="A649" s="3" t="s">
        <v>33</v>
      </c>
      <c r="B649" s="2" t="s">
        <v>669</v>
      </c>
      <c r="C649" s="3" t="s">
        <v>18</v>
      </c>
      <c r="D649" t="str">
        <f>+VLOOKUP([1]Foglio1!P649,[1]LEGENDA!A$1:B$65536,2,FALSE)</f>
        <v>Acquisto materie prime</v>
      </c>
      <c r="E649" t="s">
        <v>35</v>
      </c>
      <c r="H649" t="str">
        <f>VLOOKUP([1]Foglio1!E649,[1]LEGENDA!F$1:I$65536,3,FALSE)</f>
        <v>00165110248</v>
      </c>
      <c r="I649" t="str">
        <f>+[1]Foglio1!F649</f>
        <v>'COMIFAR DISTRIBUZIONE SPA'</v>
      </c>
      <c r="M649" t="str">
        <f t="shared" si="30"/>
        <v>00165110248</v>
      </c>
      <c r="N649" t="str">
        <f t="shared" si="30"/>
        <v>'COMIFAR DISTRIBUZIONE SPA'</v>
      </c>
      <c r="P649" s="4">
        <f>+[1]Foglio1!G649</f>
        <v>5275.54</v>
      </c>
      <c r="R649" s="5">
        <f>+[1]Foglio1!D649</f>
        <v>44552</v>
      </c>
      <c r="S649" s="5">
        <f t="shared" si="31"/>
        <v>44552</v>
      </c>
      <c r="T649" s="4">
        <f t="shared" si="32"/>
        <v>5275.54</v>
      </c>
    </row>
    <row r="650" spans="1:20" x14ac:dyDescent="0.2">
      <c r="A650" s="3" t="s">
        <v>33</v>
      </c>
      <c r="B650" s="2" t="s">
        <v>670</v>
      </c>
      <c r="C650" s="3" t="s">
        <v>18</v>
      </c>
      <c r="D650" t="str">
        <f>+VLOOKUP([1]Foglio1!P650,[1]LEGENDA!A$1:B$65536,2,FALSE)</f>
        <v>Acquisto materie prime</v>
      </c>
      <c r="E650" t="s">
        <v>35</v>
      </c>
      <c r="H650" t="str">
        <f>VLOOKUP([1]Foglio1!E650,[1]LEGENDA!F$1:I$65536,3,FALSE)</f>
        <v>00165110248</v>
      </c>
      <c r="I650" t="str">
        <f>+[1]Foglio1!F650</f>
        <v>'COMIFAR DISTRIBUZIONE SPA'</v>
      </c>
      <c r="M650" t="str">
        <f t="shared" si="30"/>
        <v>00165110248</v>
      </c>
      <c r="N650" t="str">
        <f t="shared" si="30"/>
        <v>'COMIFAR DISTRIBUZIONE SPA'</v>
      </c>
      <c r="P650" s="4">
        <f>+[1]Foglio1!G650</f>
        <v>199</v>
      </c>
      <c r="R650" s="5">
        <f>+[1]Foglio1!D650</f>
        <v>44552</v>
      </c>
      <c r="S650" s="5">
        <f t="shared" si="31"/>
        <v>44552</v>
      </c>
      <c r="T650" s="4">
        <f t="shared" si="32"/>
        <v>199</v>
      </c>
    </row>
    <row r="651" spans="1:20" x14ac:dyDescent="0.2">
      <c r="B651" s="2" t="s">
        <v>671</v>
      </c>
      <c r="C651" s="3" t="s">
        <v>18</v>
      </c>
      <c r="D651" t="str">
        <f>+VLOOKUP([1]Foglio1!P651,[1]LEGENDA!A$1:B$65536,2,FALSE)</f>
        <v>Acquisto di Servizi</v>
      </c>
      <c r="E651" t="s">
        <v>19</v>
      </c>
      <c r="H651" t="str">
        <f>VLOOKUP([1]Foglio1!E651,[1]LEGENDA!F$1:I$65536,3,FALSE)</f>
        <v>01731410443</v>
      </c>
      <c r="I651" t="str">
        <f>+[1]Foglio1!F651</f>
        <v>'SO.L.G.A.S. S.r.l.'</v>
      </c>
      <c r="M651" t="str">
        <f t="shared" si="30"/>
        <v>01731410443</v>
      </c>
      <c r="N651" t="str">
        <f t="shared" si="30"/>
        <v>'SO.L.G.A.S. S.r.l.'</v>
      </c>
      <c r="P651" s="4">
        <f>+[1]Foglio1!G651</f>
        <v>1216.8499999999999</v>
      </c>
      <c r="R651" s="5">
        <f>+[1]Foglio1!D651</f>
        <v>44551</v>
      </c>
      <c r="S651" s="5">
        <f t="shared" si="31"/>
        <v>44551</v>
      </c>
      <c r="T651" s="4">
        <f t="shared" si="32"/>
        <v>1216.8499999999999</v>
      </c>
    </row>
    <row r="652" spans="1:20" x14ac:dyDescent="0.2">
      <c r="B652" s="2" t="s">
        <v>672</v>
      </c>
      <c r="C652" s="3" t="s">
        <v>18</v>
      </c>
      <c r="D652" t="str">
        <f>+VLOOKUP([1]Foglio1!P652,[1]LEGENDA!A$1:B$65536,2,FALSE)</f>
        <v>Acquisto materie prime</v>
      </c>
      <c r="E652" t="s">
        <v>19</v>
      </c>
      <c r="H652" t="str">
        <f>VLOOKUP([1]Foglio1!E652,[1]LEGENDA!F$1:I$65536,3,FALSE)</f>
        <v>03907010585</v>
      </c>
      <c r="I652" t="str">
        <f>+[1]Foglio1!F652</f>
        <v>'ACRAF S.p.A. AZIENDE CHIMICHE RIUNITE ANGELINI FRANCESCO'</v>
      </c>
      <c r="M652" t="str">
        <f t="shared" si="30"/>
        <v>03907010585</v>
      </c>
      <c r="N652" t="str">
        <f t="shared" si="30"/>
        <v>'ACRAF S.p.A. AZIENDE CHIMICHE RIUNITE ANGELINI FRANCESCO'</v>
      </c>
      <c r="P652" s="4">
        <f>+[1]Foglio1!G652</f>
        <v>95</v>
      </c>
      <c r="R652" s="5">
        <f>+[1]Foglio1!D652</f>
        <v>44551</v>
      </c>
      <c r="S652" s="5">
        <f t="shared" si="31"/>
        <v>44551</v>
      </c>
      <c r="T652" s="4">
        <f t="shared" si="32"/>
        <v>95</v>
      </c>
    </row>
    <row r="653" spans="1:20" x14ac:dyDescent="0.2">
      <c r="B653" s="2" t="s">
        <v>673</v>
      </c>
      <c r="C653" s="3" t="s">
        <v>18</v>
      </c>
      <c r="D653" t="str">
        <f>+VLOOKUP([1]Foglio1!P653,[1]LEGENDA!A$1:B$65536,2,FALSE)</f>
        <v>Acquisto materie prime</v>
      </c>
      <c r="E653" t="s">
        <v>19</v>
      </c>
      <c r="H653" t="str">
        <f>VLOOKUP([1]Foglio1!E653,[1]LEGENDA!F$1:I$65536,3,FALSE)</f>
        <v>FRMMSM94B28A271M</v>
      </c>
      <c r="I653" t="str">
        <f>+[1]Foglio1!F653</f>
        <v>'MAS di FERMANI MASSIMO'</v>
      </c>
      <c r="M653" t="str">
        <f t="shared" si="30"/>
        <v>FRMMSM94B28A271M</v>
      </c>
      <c r="N653" t="str">
        <f t="shared" si="30"/>
        <v>'MAS di FERMANI MASSIMO'</v>
      </c>
      <c r="P653" s="4">
        <f>+[1]Foglio1!G653</f>
        <v>37.5</v>
      </c>
      <c r="R653" s="5">
        <f>+[1]Foglio1!D653</f>
        <v>44550</v>
      </c>
      <c r="S653" s="5">
        <f t="shared" si="31"/>
        <v>44550</v>
      </c>
      <c r="T653" s="4">
        <f t="shared" si="32"/>
        <v>37.5</v>
      </c>
    </row>
    <row r="654" spans="1:20" x14ac:dyDescent="0.2">
      <c r="B654" s="2" t="s">
        <v>674</v>
      </c>
      <c r="C654" s="3" t="s">
        <v>18</v>
      </c>
      <c r="D654" t="str">
        <f>+VLOOKUP([1]Foglio1!P654,[1]LEGENDA!A$1:B$65536,2,FALSE)</f>
        <v>Acquisto materie prime</v>
      </c>
      <c r="E654" t="s">
        <v>19</v>
      </c>
      <c r="H654" t="str">
        <f>VLOOKUP([1]Foglio1!E654,[1]LEGENDA!F$1:I$65536,3,FALSE)</f>
        <v>LNIYGD83L08Z210Z</v>
      </c>
      <c r="I654" t="str">
        <f>+[1]Foglio1!F654</f>
        <v>'YONGDA LIN'</v>
      </c>
      <c r="M654" t="str">
        <f t="shared" si="30"/>
        <v>LNIYGD83L08Z210Z</v>
      </c>
      <c r="N654" t="str">
        <f t="shared" si="30"/>
        <v>'YONGDA LIN'</v>
      </c>
      <c r="P654" s="4">
        <f>+[1]Foglio1!G654</f>
        <v>2625</v>
      </c>
      <c r="R654" s="5">
        <f>+[1]Foglio1!D654</f>
        <v>44550</v>
      </c>
      <c r="S654" s="5">
        <f t="shared" si="31"/>
        <v>44550</v>
      </c>
      <c r="T654" s="4">
        <f t="shared" si="32"/>
        <v>2625</v>
      </c>
    </row>
    <row r="655" spans="1:20" x14ac:dyDescent="0.2">
      <c r="B655" s="2" t="s">
        <v>675</v>
      </c>
      <c r="C655" s="3" t="s">
        <v>18</v>
      </c>
      <c r="D655" t="str">
        <f>+VLOOKUP([1]Foglio1!P655,[1]LEGENDA!A$1:B$65536,2,FALSE)</f>
        <v>Acquisto di Servizi</v>
      </c>
      <c r="E655" t="s">
        <v>19</v>
      </c>
      <c r="H655" t="str">
        <f>VLOOKUP([1]Foglio1!E655,[1]LEGENDA!F$1:I$65536,3,FALSE)</f>
        <v>03881520161</v>
      </c>
      <c r="I655" t="str">
        <f>+[1]Foglio1!F655</f>
        <v>'MadBit Entertainment S.r.l. a socio unico'</v>
      </c>
      <c r="M655" t="str">
        <f t="shared" si="30"/>
        <v>03881520161</v>
      </c>
      <c r="N655" t="str">
        <f t="shared" si="30"/>
        <v>'MadBit Entertainment S.r.l. a socio unico'</v>
      </c>
      <c r="P655" s="4">
        <f>+[1]Foglio1!G655</f>
        <v>264</v>
      </c>
      <c r="R655" s="5">
        <f>+[1]Foglio1!D655</f>
        <v>44550</v>
      </c>
      <c r="S655" s="5">
        <f t="shared" si="31"/>
        <v>44550</v>
      </c>
      <c r="T655" s="4">
        <f t="shared" si="32"/>
        <v>264</v>
      </c>
    </row>
    <row r="656" spans="1:20" x14ac:dyDescent="0.2">
      <c r="B656" s="2" t="s">
        <v>676</v>
      </c>
      <c r="C656" s="3" t="s">
        <v>18</v>
      </c>
      <c r="D656" t="str">
        <f>+VLOOKUP([1]Foglio1!P656,[1]LEGENDA!A$1:B$65536,2,FALSE)</f>
        <v>Acquisto materie prime</v>
      </c>
      <c r="E656" t="s">
        <v>19</v>
      </c>
      <c r="H656" t="str">
        <f>VLOOKUP([1]Foglio1!E656,[1]LEGENDA!F$1:I$65536,3,FALSE)</f>
        <v>03907010585</v>
      </c>
      <c r="I656" t="str">
        <f>+[1]Foglio1!F656</f>
        <v>'ACRAF S.p.A. AZIENDE CHIMICHE RIUNITE ANGELINI FRANCESCO'</v>
      </c>
      <c r="M656" t="str">
        <f t="shared" si="30"/>
        <v>03907010585</v>
      </c>
      <c r="N656" t="str">
        <f t="shared" si="30"/>
        <v>'ACRAF S.p.A. AZIENDE CHIMICHE RIUNITE ANGELINI FRANCESCO'</v>
      </c>
      <c r="P656" s="4">
        <f>+[1]Foglio1!G656</f>
        <v>211.99</v>
      </c>
      <c r="R656" s="5">
        <f>+[1]Foglio1!D656</f>
        <v>44550</v>
      </c>
      <c r="S656" s="5">
        <f t="shared" si="31"/>
        <v>44550</v>
      </c>
      <c r="T656" s="4">
        <f t="shared" si="32"/>
        <v>211.99</v>
      </c>
    </row>
    <row r="657" spans="1:20" x14ac:dyDescent="0.2">
      <c r="B657" s="2" t="s">
        <v>677</v>
      </c>
      <c r="C657" s="3" t="s">
        <v>18</v>
      </c>
      <c r="D657" t="str">
        <f>+VLOOKUP([1]Foglio1!P657,[1]LEGENDA!A$1:B$65536,2,FALSE)</f>
        <v>Acquisto materie prime</v>
      </c>
      <c r="E657" t="s">
        <v>19</v>
      </c>
      <c r="H657" t="str">
        <f>VLOOKUP([1]Foglio1!E657,[1]LEGENDA!F$1:I$65536,3,FALSE)</f>
        <v>FRMMSM94B28A271M</v>
      </c>
      <c r="I657" t="str">
        <f>+[1]Foglio1!F657</f>
        <v>'MAS di FERMANI MASSIMO'</v>
      </c>
      <c r="M657" t="str">
        <f t="shared" si="30"/>
        <v>FRMMSM94B28A271M</v>
      </c>
      <c r="N657" t="str">
        <f t="shared" si="30"/>
        <v>'MAS di FERMANI MASSIMO'</v>
      </c>
      <c r="P657" s="4">
        <f>+[1]Foglio1!G657</f>
        <v>542.5</v>
      </c>
      <c r="R657" s="5">
        <f>+[1]Foglio1!D657</f>
        <v>44548</v>
      </c>
      <c r="S657" s="5">
        <f t="shared" si="31"/>
        <v>44548</v>
      </c>
      <c r="T657" s="4">
        <f t="shared" si="32"/>
        <v>542.5</v>
      </c>
    </row>
    <row r="658" spans="1:20" x14ac:dyDescent="0.2">
      <c r="B658" s="2" t="s">
        <v>678</v>
      </c>
      <c r="C658" s="3" t="s">
        <v>18</v>
      </c>
      <c r="D658" t="str">
        <f>+VLOOKUP([1]Foglio1!P658,[1]LEGENDA!A$1:B$65536,2,FALSE)</f>
        <v>Acquisto materie prime</v>
      </c>
      <c r="E658" t="s">
        <v>19</v>
      </c>
      <c r="H658" t="str">
        <f>VLOOKUP([1]Foglio1!E658,[1]LEGENDA!F$1:I$65536,3,FALSE)</f>
        <v>11985010153</v>
      </c>
      <c r="I658" t="str">
        <f>+[1]Foglio1!F658</f>
        <v>'SO.FARMA.MORRA SPA'</v>
      </c>
      <c r="M658" t="str">
        <f t="shared" si="30"/>
        <v>11985010153</v>
      </c>
      <c r="N658" t="str">
        <f t="shared" si="30"/>
        <v>'SO.FARMA.MORRA SPA'</v>
      </c>
      <c r="P658" s="4">
        <f>+[1]Foglio1!G658</f>
        <v>4471.51</v>
      </c>
      <c r="R658" s="5">
        <f>+[1]Foglio1!D658</f>
        <v>44548</v>
      </c>
      <c r="S658" s="5">
        <f t="shared" si="31"/>
        <v>44548</v>
      </c>
      <c r="T658" s="4">
        <f t="shared" si="32"/>
        <v>4471.51</v>
      </c>
    </row>
    <row r="659" spans="1:20" x14ac:dyDescent="0.2">
      <c r="A659" s="3" t="s">
        <v>40</v>
      </c>
      <c r="B659" s="2" t="s">
        <v>679</v>
      </c>
      <c r="C659" s="3" t="s">
        <v>18</v>
      </c>
      <c r="D659" t="str">
        <f>+VLOOKUP([1]Foglio1!P659,[1]LEGENDA!A$1:B$65536,2,FALSE)</f>
        <v>Acquisto materie prime</v>
      </c>
      <c r="E659" t="s">
        <v>35</v>
      </c>
      <c r="H659" t="str">
        <f>VLOOKUP([1]Foglio1!E659,[1]LEGENDA!F$1:I$65536,3,FALSE)</f>
        <v>03048300549</v>
      </c>
      <c r="I659" t="str">
        <f>+[1]Foglio1!F659</f>
        <v>'FARMACENTRO SERVIZI E LOGISTICA SOC. COOP.'</v>
      </c>
      <c r="M659" t="str">
        <f t="shared" si="30"/>
        <v>03048300549</v>
      </c>
      <c r="N659" t="str">
        <f t="shared" si="30"/>
        <v>'FARMACENTRO SERVIZI E LOGISTICA SOC. COOP.'</v>
      </c>
      <c r="P659" s="4">
        <f>+[1]Foglio1!G659</f>
        <v>1294.94</v>
      </c>
      <c r="R659" s="5">
        <f>+[1]Foglio1!D659</f>
        <v>44545</v>
      </c>
      <c r="S659" s="5">
        <f t="shared" si="31"/>
        <v>44545</v>
      </c>
      <c r="T659" s="4">
        <f t="shared" si="32"/>
        <v>1294.94</v>
      </c>
    </row>
    <row r="660" spans="1:20" x14ac:dyDescent="0.2">
      <c r="A660" s="3" t="s">
        <v>40</v>
      </c>
      <c r="B660" s="2" t="s">
        <v>680</v>
      </c>
      <c r="C660" s="3" t="s">
        <v>18</v>
      </c>
      <c r="D660" t="str">
        <f>+VLOOKUP([1]Foglio1!P660,[1]LEGENDA!A$1:B$65536,2,FALSE)</f>
        <v>Acquisto materie prime</v>
      </c>
      <c r="E660" t="s">
        <v>35</v>
      </c>
      <c r="H660" t="str">
        <f>VLOOKUP([1]Foglio1!E660,[1]LEGENDA!F$1:I$65536,3,FALSE)</f>
        <v>03048300549</v>
      </c>
      <c r="I660" t="str">
        <f>+[1]Foglio1!F660</f>
        <v>'FARMACENTRO SERVIZI E LOGISTICA SOC. COOP.'</v>
      </c>
      <c r="M660" t="str">
        <f t="shared" si="30"/>
        <v>03048300549</v>
      </c>
      <c r="N660" t="str">
        <f t="shared" si="30"/>
        <v>'FARMACENTRO SERVIZI E LOGISTICA SOC. COOP.'</v>
      </c>
      <c r="P660" s="4">
        <f>+[1]Foglio1!G660</f>
        <v>126.71</v>
      </c>
      <c r="R660" s="5">
        <f>+[1]Foglio1!D660</f>
        <v>44545</v>
      </c>
      <c r="S660" s="5">
        <f t="shared" si="31"/>
        <v>44545</v>
      </c>
      <c r="T660" s="4">
        <f t="shared" si="32"/>
        <v>126.71</v>
      </c>
    </row>
    <row r="661" spans="1:20" x14ac:dyDescent="0.2">
      <c r="A661" s="3" t="s">
        <v>33</v>
      </c>
      <c r="B661" s="2" t="s">
        <v>681</v>
      </c>
      <c r="C661" s="3" t="s">
        <v>18</v>
      </c>
      <c r="D661" t="str">
        <f>+VLOOKUP([1]Foglio1!P661,[1]LEGENDA!A$1:B$65536,2,FALSE)</f>
        <v>Acquisto materie prime</v>
      </c>
      <c r="E661" t="s">
        <v>35</v>
      </c>
      <c r="H661" t="str">
        <f>VLOOKUP([1]Foglio1!E661,[1]LEGENDA!F$1:I$65536,3,FALSE)</f>
        <v>00165110248</v>
      </c>
      <c r="I661" t="str">
        <f>+[1]Foglio1!F661</f>
        <v>'COMIFAR DISTRIBUZIONE SPA'</v>
      </c>
      <c r="M661" t="str">
        <f t="shared" si="30"/>
        <v>00165110248</v>
      </c>
      <c r="N661" t="str">
        <f t="shared" si="30"/>
        <v>'COMIFAR DISTRIBUZIONE SPA'</v>
      </c>
      <c r="P661" s="4">
        <f>+[1]Foglio1!G661</f>
        <v>12107.7</v>
      </c>
      <c r="R661" s="5">
        <f>+[1]Foglio1!D661</f>
        <v>44545</v>
      </c>
      <c r="S661" s="5">
        <f t="shared" si="31"/>
        <v>44545</v>
      </c>
      <c r="T661" s="4">
        <f t="shared" si="32"/>
        <v>12107.7</v>
      </c>
    </row>
    <row r="662" spans="1:20" x14ac:dyDescent="0.2">
      <c r="B662" s="2" t="s">
        <v>682</v>
      </c>
      <c r="C662" s="3" t="s">
        <v>18</v>
      </c>
      <c r="D662" t="str">
        <f>+VLOOKUP([1]Foglio1!P662,[1]LEGENDA!A$1:B$65536,2,FALSE)</f>
        <v>Acquisto materie prime</v>
      </c>
      <c r="E662" t="s">
        <v>19</v>
      </c>
      <c r="H662" t="str">
        <f>VLOOKUP([1]Foglio1!E662,[1]LEGENDA!F$1:I$65536,3,FALSE)</f>
        <v>10865581002</v>
      </c>
      <c r="I662" t="str">
        <f>+[1]Foglio1!F662</f>
        <v>'MAST INDUSTRIA ITALIANA SRL'</v>
      </c>
      <c r="M662" t="str">
        <f t="shared" si="30"/>
        <v>10865581002</v>
      </c>
      <c r="N662" t="str">
        <f t="shared" si="30"/>
        <v>'MAST INDUSTRIA ITALIANA SRL'</v>
      </c>
      <c r="P662" s="4">
        <f>+[1]Foglio1!G662</f>
        <v>148.80000000000001</v>
      </c>
      <c r="R662" s="5">
        <f>+[1]Foglio1!D662</f>
        <v>44545</v>
      </c>
      <c r="S662" s="5">
        <f t="shared" si="31"/>
        <v>44545</v>
      </c>
      <c r="T662" s="4">
        <f t="shared" si="32"/>
        <v>148.80000000000001</v>
      </c>
    </row>
    <row r="663" spans="1:20" x14ac:dyDescent="0.2">
      <c r="A663" s="3" t="s">
        <v>33</v>
      </c>
      <c r="B663" s="2" t="s">
        <v>683</v>
      </c>
      <c r="C663" s="3" t="s">
        <v>18</v>
      </c>
      <c r="D663" t="str">
        <f>+VLOOKUP([1]Foglio1!P663,[1]LEGENDA!A$1:B$65536,2,FALSE)</f>
        <v>Acquisto materie prime</v>
      </c>
      <c r="E663" t="s">
        <v>35</v>
      </c>
      <c r="H663" t="str">
        <f>VLOOKUP([1]Foglio1!E663,[1]LEGENDA!F$1:I$65536,3,FALSE)</f>
        <v>00165110248</v>
      </c>
      <c r="I663" t="str">
        <f>+[1]Foglio1!F663</f>
        <v>'COMIFAR DISTRIBUZIONE SPA'</v>
      </c>
      <c r="M663" t="str">
        <f t="shared" si="30"/>
        <v>00165110248</v>
      </c>
      <c r="N663" t="str">
        <f t="shared" si="30"/>
        <v>'COMIFAR DISTRIBUZIONE SPA'</v>
      </c>
      <c r="P663" s="4">
        <f>+[1]Foglio1!G663</f>
        <v>28.59</v>
      </c>
      <c r="R663" s="5">
        <f>+[1]Foglio1!D663</f>
        <v>44545</v>
      </c>
      <c r="S663" s="5">
        <f t="shared" si="31"/>
        <v>44545</v>
      </c>
      <c r="T663" s="4">
        <f t="shared" si="32"/>
        <v>28.59</v>
      </c>
    </row>
    <row r="664" spans="1:20" x14ac:dyDescent="0.2">
      <c r="A664" s="3" t="s">
        <v>33</v>
      </c>
      <c r="B664" s="2" t="s">
        <v>684</v>
      </c>
      <c r="C664" s="3" t="s">
        <v>18</v>
      </c>
      <c r="D664" t="str">
        <f>+VLOOKUP([1]Foglio1!P664,[1]LEGENDA!A$1:B$65536,2,FALSE)</f>
        <v>Acquisto materie prime</v>
      </c>
      <c r="E664" t="s">
        <v>35</v>
      </c>
      <c r="H664" t="str">
        <f>VLOOKUP([1]Foglio1!E664,[1]LEGENDA!F$1:I$65536,3,FALSE)</f>
        <v>00165110248</v>
      </c>
      <c r="I664" t="str">
        <f>+[1]Foglio1!F664</f>
        <v>'COMIFAR DISTRIBUZIONE SPA'</v>
      </c>
      <c r="M664" t="str">
        <f t="shared" si="30"/>
        <v>00165110248</v>
      </c>
      <c r="N664" t="str">
        <f t="shared" si="30"/>
        <v>'COMIFAR DISTRIBUZIONE SPA'</v>
      </c>
      <c r="P664" s="4">
        <f>+[1]Foglio1!G664</f>
        <v>279.64</v>
      </c>
      <c r="R664" s="5">
        <f>+[1]Foglio1!D664</f>
        <v>44545</v>
      </c>
      <c r="S664" s="5">
        <f t="shared" si="31"/>
        <v>44545</v>
      </c>
      <c r="T664" s="4">
        <f t="shared" si="32"/>
        <v>279.64</v>
      </c>
    </row>
    <row r="665" spans="1:20" x14ac:dyDescent="0.2">
      <c r="B665" s="2" t="s">
        <v>685</v>
      </c>
      <c r="C665" s="3" t="s">
        <v>18</v>
      </c>
      <c r="D665" t="str">
        <f>+VLOOKUP([1]Foglio1!P665,[1]LEGENDA!A$1:B$65536,2,FALSE)</f>
        <v>Acquisto di Servizi</v>
      </c>
      <c r="E665" t="s">
        <v>19</v>
      </c>
      <c r="H665" t="str">
        <f>VLOOKUP([1]Foglio1!E665,[1]LEGENDA!F$1:I$65536,3,FALSE)</f>
        <v>CRDCHR86H69D542D</v>
      </c>
      <c r="I665" t="str">
        <f>+[1]Foglio1!F665</f>
        <v>'CHIARA CARDINALI'</v>
      </c>
      <c r="M665" t="str">
        <f t="shared" si="30"/>
        <v>CRDCHR86H69D542D</v>
      </c>
      <c r="N665" t="str">
        <f t="shared" si="30"/>
        <v>'CHIARA CARDINALI'</v>
      </c>
      <c r="P665" s="4">
        <f>+[1]Foglio1!G665</f>
        <v>2420</v>
      </c>
      <c r="R665" s="5">
        <f>+[1]Foglio1!D665</f>
        <v>44545</v>
      </c>
      <c r="S665" s="5">
        <f t="shared" si="31"/>
        <v>44545</v>
      </c>
      <c r="T665" s="4">
        <f t="shared" si="32"/>
        <v>2420</v>
      </c>
    </row>
    <row r="666" spans="1:20" x14ac:dyDescent="0.2">
      <c r="B666" s="2" t="s">
        <v>686</v>
      </c>
      <c r="C666" s="3" t="s">
        <v>18</v>
      </c>
      <c r="D666" t="str">
        <f>+VLOOKUP([1]Foglio1!P666,[1]LEGENDA!A$1:B$65536,2,FALSE)</f>
        <v>Acquisto materie prime</v>
      </c>
      <c r="E666" t="s">
        <v>19</v>
      </c>
      <c r="H666" t="str">
        <f>VLOOKUP([1]Foglio1!E666,[1]LEGENDA!F$1:I$65536,3,FALSE)</f>
        <v>00330790247</v>
      </c>
      <c r="I666" t="str">
        <f>+[1]Foglio1!F666</f>
        <v>'ZETA FARMACEUTICI S.P.A'</v>
      </c>
      <c r="M666" t="str">
        <f t="shared" si="30"/>
        <v>00330790247</v>
      </c>
      <c r="N666" t="str">
        <f t="shared" si="30"/>
        <v>'ZETA FARMACEUTICI S.P.A'</v>
      </c>
      <c r="P666" s="4">
        <f>+[1]Foglio1!G666</f>
        <v>928.8</v>
      </c>
      <c r="R666" s="5">
        <f>+[1]Foglio1!D666</f>
        <v>44544</v>
      </c>
      <c r="S666" s="5">
        <f t="shared" si="31"/>
        <v>44544</v>
      </c>
      <c r="T666" s="4">
        <f t="shared" si="32"/>
        <v>928.8</v>
      </c>
    </row>
    <row r="667" spans="1:20" x14ac:dyDescent="0.2">
      <c r="B667" s="2" t="s">
        <v>687</v>
      </c>
      <c r="C667" s="3" t="s">
        <v>18</v>
      </c>
      <c r="D667" t="str">
        <f>+VLOOKUP([1]Foglio1!P667,[1]LEGENDA!A$1:B$65536,2,FALSE)</f>
        <v>Altri acquisti diversi di gestione</v>
      </c>
      <c r="E667" t="s">
        <v>19</v>
      </c>
      <c r="H667" t="str">
        <f>VLOOKUP([1]Foglio1!E667,[1]LEGENDA!F$1:I$65536,3,FALSE)</f>
        <v>01653500445</v>
      </c>
      <c r="I667" t="str">
        <f>+[1]Foglio1!F667</f>
        <v>'RIGENER SERVICE SNC DI  STORTINI GIORGIO E MINNETTI'</v>
      </c>
      <c r="M667" t="str">
        <f t="shared" si="30"/>
        <v>01653500445</v>
      </c>
      <c r="N667" t="str">
        <f t="shared" si="30"/>
        <v>'RIGENER SERVICE SNC DI  STORTINI GIORGIO E MINNETTI'</v>
      </c>
      <c r="P667" s="4">
        <f>+[1]Foglio1!G667</f>
        <v>79.37</v>
      </c>
      <c r="R667" s="5">
        <f>+[1]Foglio1!D667</f>
        <v>44543</v>
      </c>
      <c r="S667" s="5">
        <f t="shared" si="31"/>
        <v>44543</v>
      </c>
      <c r="T667" s="4">
        <f t="shared" si="32"/>
        <v>79.37</v>
      </c>
    </row>
    <row r="668" spans="1:20" x14ac:dyDescent="0.2">
      <c r="B668" s="2" t="s">
        <v>688</v>
      </c>
      <c r="C668" s="3" t="s">
        <v>18</v>
      </c>
      <c r="D668" t="str">
        <f>+VLOOKUP([1]Foglio1!P668,[1]LEGENDA!A$1:B$65536,2,FALSE)</f>
        <v>Acquisto materie prime</v>
      </c>
      <c r="E668" t="s">
        <v>19</v>
      </c>
      <c r="H668" t="str">
        <f>VLOOKUP([1]Foglio1!E668,[1]LEGENDA!F$1:I$65536,3,FALSE)</f>
        <v>BBNNRG59C57Z112Y</v>
      </c>
      <c r="I668" t="str">
        <f>+[1]Foglio1!F668</f>
        <v>'J-STAR  DI ANDREA BOBINGER'</v>
      </c>
      <c r="M668" t="str">
        <f t="shared" si="30"/>
        <v>BBNNRG59C57Z112Y</v>
      </c>
      <c r="N668" t="str">
        <f t="shared" si="30"/>
        <v>'J-STAR  DI ANDREA BOBINGER'</v>
      </c>
      <c r="P668" s="4">
        <f>+[1]Foglio1!G668</f>
        <v>261.5</v>
      </c>
      <c r="R668" s="5">
        <f>+[1]Foglio1!D668</f>
        <v>44543</v>
      </c>
      <c r="S668" s="5">
        <f t="shared" si="31"/>
        <v>44543</v>
      </c>
      <c r="T668" s="4">
        <f t="shared" si="32"/>
        <v>261.5</v>
      </c>
    </row>
    <row r="669" spans="1:20" x14ac:dyDescent="0.2">
      <c r="B669" s="2" t="s">
        <v>689</v>
      </c>
      <c r="C669" s="3" t="s">
        <v>18</v>
      </c>
      <c r="D669" t="str">
        <f>+VLOOKUP([1]Foglio1!P669,[1]LEGENDA!A$1:B$65536,2,FALSE)</f>
        <v>Acquisto di Servizi</v>
      </c>
      <c r="E669" t="s">
        <v>19</v>
      </c>
      <c r="H669" t="str">
        <f>VLOOKUP([1]Foglio1!E669,[1]LEGENDA!F$1:I$65536,3,FALSE)</f>
        <v>00818630188</v>
      </c>
      <c r="I669" t="str">
        <f>+[1]Foglio1!F669</f>
        <v>'Axitea Spa'</v>
      </c>
      <c r="M669" t="str">
        <f t="shared" si="30"/>
        <v>00818630188</v>
      </c>
      <c r="N669" t="str">
        <f t="shared" si="30"/>
        <v>'Axitea Spa'</v>
      </c>
      <c r="P669" s="4">
        <f>+[1]Foglio1!G669</f>
        <v>335.06</v>
      </c>
      <c r="R669" s="5">
        <f>+[1]Foglio1!D669</f>
        <v>44543</v>
      </c>
      <c r="S669" s="5">
        <f t="shared" si="31"/>
        <v>44543</v>
      </c>
      <c r="T669" s="4">
        <f t="shared" si="32"/>
        <v>335.06</v>
      </c>
    </row>
    <row r="670" spans="1:20" x14ac:dyDescent="0.2">
      <c r="B670" s="2" t="s">
        <v>690</v>
      </c>
      <c r="C670" s="3" t="s">
        <v>18</v>
      </c>
      <c r="D670" t="str">
        <f>+VLOOKUP([1]Foglio1!P670,[1]LEGENDA!A$1:B$65536,2,FALSE)</f>
        <v>Acquisto materie prime</v>
      </c>
      <c r="E670" t="s">
        <v>19</v>
      </c>
      <c r="H670" t="str">
        <f>VLOOKUP([1]Foglio1!E670,[1]LEGENDA!F$1:I$65536,3,FALSE)</f>
        <v>11985010153</v>
      </c>
      <c r="I670" t="str">
        <f>+[1]Foglio1!F670</f>
        <v>'SO.FARMA.MORRA SPA'</v>
      </c>
      <c r="M670" t="str">
        <f t="shared" si="30"/>
        <v>11985010153</v>
      </c>
      <c r="N670" t="str">
        <f t="shared" si="30"/>
        <v>'SO.FARMA.MORRA SPA'</v>
      </c>
      <c r="P670" s="4">
        <f>+[1]Foglio1!G670</f>
        <v>3056.54</v>
      </c>
      <c r="R670" s="5">
        <f>+[1]Foglio1!D670</f>
        <v>44541</v>
      </c>
      <c r="S670" s="5">
        <f t="shared" si="31"/>
        <v>44541</v>
      </c>
      <c r="T670" s="4">
        <f t="shared" si="32"/>
        <v>3056.54</v>
      </c>
    </row>
    <row r="671" spans="1:20" x14ac:dyDescent="0.2">
      <c r="B671" s="2" t="s">
        <v>691</v>
      </c>
      <c r="C671" s="3" t="s">
        <v>18</v>
      </c>
      <c r="D671" t="str">
        <f>+VLOOKUP([1]Foglio1!P671,[1]LEGENDA!A$1:B$65536,2,FALSE)</f>
        <v>Acquisto di Servizi</v>
      </c>
      <c r="E671" t="s">
        <v>19</v>
      </c>
      <c r="H671" t="str">
        <f>VLOOKUP([1]Foglio1!E671,[1]LEGENDA!F$1:I$65536,3,FALSE)</f>
        <v>01296990441</v>
      </c>
      <c r="I671" t="str">
        <f>+[1]Foglio1!F671</f>
        <v>'CE.SER.FARMA S.R.L.'</v>
      </c>
      <c r="M671" t="str">
        <f t="shared" si="30"/>
        <v>01296990441</v>
      </c>
      <c r="N671" t="str">
        <f t="shared" si="30"/>
        <v>'CE.SER.FARMA S.R.L.'</v>
      </c>
      <c r="P671" s="4">
        <f>+[1]Foglio1!G671</f>
        <v>280.38</v>
      </c>
      <c r="R671" s="5">
        <f>+[1]Foglio1!D671</f>
        <v>44540</v>
      </c>
      <c r="S671" s="5">
        <f t="shared" si="31"/>
        <v>44540</v>
      </c>
      <c r="T671" s="4">
        <f t="shared" si="32"/>
        <v>280.38</v>
      </c>
    </row>
    <row r="672" spans="1:20" x14ac:dyDescent="0.2">
      <c r="B672" s="2" t="s">
        <v>692</v>
      </c>
      <c r="C672" s="3" t="s">
        <v>18</v>
      </c>
      <c r="D672" t="str">
        <f>+VLOOKUP([1]Foglio1!P672,[1]LEGENDA!A$1:B$65536,2,FALSE)</f>
        <v>Acquisto materie prime</v>
      </c>
      <c r="E672" t="s">
        <v>19</v>
      </c>
      <c r="H672" t="str">
        <f>VLOOKUP([1]Foglio1!E672,[1]LEGENDA!F$1:I$65536,3,FALSE)</f>
        <v>FRMMSM94B28A271M</v>
      </c>
      <c r="I672" t="str">
        <f>+[1]Foglio1!F672</f>
        <v>'MAS di FERMANI MASSIMO'</v>
      </c>
      <c r="M672" t="str">
        <f t="shared" si="30"/>
        <v>FRMMSM94B28A271M</v>
      </c>
      <c r="N672" t="str">
        <f t="shared" si="30"/>
        <v>'MAS di FERMANI MASSIMO'</v>
      </c>
      <c r="P672" s="4">
        <f>+[1]Foglio1!G672</f>
        <v>171.5</v>
      </c>
      <c r="R672" s="5">
        <f>+[1]Foglio1!D672</f>
        <v>44539</v>
      </c>
      <c r="S672" s="5">
        <f t="shared" si="31"/>
        <v>44539</v>
      </c>
      <c r="T672" s="4">
        <f t="shared" si="32"/>
        <v>171.5</v>
      </c>
    </row>
    <row r="673" spans="2:20" x14ac:dyDescent="0.2">
      <c r="B673" s="2" t="s">
        <v>693</v>
      </c>
      <c r="C673" s="3" t="s">
        <v>18</v>
      </c>
      <c r="D673" t="str">
        <f>+VLOOKUP([1]Foglio1!P673,[1]LEGENDA!A$1:B$65536,2,FALSE)</f>
        <v>Acquisto materie prime</v>
      </c>
      <c r="E673" t="s">
        <v>19</v>
      </c>
      <c r="H673" t="str">
        <f>VLOOKUP([1]Foglio1!E673,[1]LEGENDA!F$1:I$65536,3,FALSE)</f>
        <v>12432150154</v>
      </c>
      <c r="I673" t="str">
        <f>+[1]Foglio1!F673</f>
        <v>'EG S.p.A.'</v>
      </c>
      <c r="M673" t="str">
        <f t="shared" si="30"/>
        <v>12432150154</v>
      </c>
      <c r="N673" t="str">
        <f t="shared" si="30"/>
        <v>'EG S.p.A.'</v>
      </c>
      <c r="P673" s="4">
        <f>+[1]Foglio1!G673</f>
        <v>2769.42</v>
      </c>
      <c r="R673" s="5">
        <f>+[1]Foglio1!D673</f>
        <v>44539</v>
      </c>
      <c r="S673" s="5">
        <f t="shared" si="31"/>
        <v>44539</v>
      </c>
      <c r="T673" s="4">
        <f t="shared" si="32"/>
        <v>2769.42</v>
      </c>
    </row>
    <row r="674" spans="2:20" x14ac:dyDescent="0.2">
      <c r="B674" s="2" t="s">
        <v>694</v>
      </c>
      <c r="C674" s="3" t="s">
        <v>18</v>
      </c>
      <c r="D674" t="str">
        <f>+VLOOKUP([1]Foglio1!P674,[1]LEGENDA!A$1:B$65536,2,FALSE)</f>
        <v>Acquisto materie prime</v>
      </c>
      <c r="E674" t="s">
        <v>19</v>
      </c>
      <c r="H674" t="str">
        <f>VLOOKUP([1]Foglio1!E674,[1]LEGENDA!F$1:I$65536,3,FALSE)</f>
        <v>03907010585</v>
      </c>
      <c r="I674" t="str">
        <f>+[1]Foglio1!F674</f>
        <v>'ACRAF S.p.A. AZIENDE CHIMICHE RIUNITE ANGELINI FRANCESCO'</v>
      </c>
      <c r="M674" t="str">
        <f t="shared" si="30"/>
        <v>03907010585</v>
      </c>
      <c r="N674" t="str">
        <f t="shared" si="30"/>
        <v>'ACRAF S.p.A. AZIENDE CHIMICHE RIUNITE ANGELINI FRANCESCO'</v>
      </c>
      <c r="P674" s="4">
        <f>+[1]Foglio1!G674</f>
        <v>178.48</v>
      </c>
      <c r="R674" s="5">
        <f>+[1]Foglio1!D674</f>
        <v>44536</v>
      </c>
      <c r="S674" s="5">
        <f t="shared" si="31"/>
        <v>44536</v>
      </c>
      <c r="T674" s="4">
        <f t="shared" si="32"/>
        <v>178.48</v>
      </c>
    </row>
    <row r="675" spans="2:20" x14ac:dyDescent="0.2">
      <c r="B675" s="2" t="s">
        <v>695</v>
      </c>
      <c r="C675" s="3" t="s">
        <v>18</v>
      </c>
      <c r="D675" t="str">
        <f>+VLOOKUP([1]Foglio1!P675,[1]LEGENDA!A$1:B$65536,2,FALSE)</f>
        <v>Acquisto di Servizi</v>
      </c>
      <c r="E675" t="s">
        <v>19</v>
      </c>
      <c r="H675" t="str">
        <f>VLOOKUP([1]Foglio1!E675,[1]LEGENDA!F$1:I$65536,3,FALSE)</f>
        <v>00101350445</v>
      </c>
      <c r="I675" t="str">
        <f>+[1]Foglio1!F675</f>
        <v>'CIIP SPA CICLI INTEGRATI IMPIANTI PRIMARI'</v>
      </c>
      <c r="M675" t="str">
        <f t="shared" si="30"/>
        <v>00101350445</v>
      </c>
      <c r="N675" t="str">
        <f t="shared" si="30"/>
        <v>'CIIP SPA CICLI INTEGRATI IMPIANTI PRIMARI'</v>
      </c>
      <c r="P675" s="4">
        <f>+[1]Foglio1!G675</f>
        <v>33.22</v>
      </c>
      <c r="R675" s="5">
        <f>+[1]Foglio1!D675</f>
        <v>44535</v>
      </c>
      <c r="S675" s="5">
        <f t="shared" si="31"/>
        <v>44535</v>
      </c>
      <c r="T675" s="4">
        <f t="shared" si="32"/>
        <v>33.22</v>
      </c>
    </row>
    <row r="676" spans="2:20" x14ac:dyDescent="0.2">
      <c r="B676" s="2" t="s">
        <v>696</v>
      </c>
      <c r="C676" s="3" t="s">
        <v>18</v>
      </c>
      <c r="D676" t="str">
        <f>+VLOOKUP([1]Foglio1!P676,[1]LEGENDA!A$1:B$65536,2,FALSE)</f>
        <v>Acquisto materie prime</v>
      </c>
      <c r="E676" t="s">
        <v>19</v>
      </c>
      <c r="H676" t="str">
        <f>VLOOKUP([1]Foglio1!E676,[1]LEGENDA!F$1:I$65536,3,FALSE)</f>
        <v>11985010153</v>
      </c>
      <c r="I676" t="str">
        <f>+[1]Foglio1!F676</f>
        <v>'SO.FARMA.MORRA SPA'</v>
      </c>
      <c r="M676" t="str">
        <f t="shared" si="30"/>
        <v>11985010153</v>
      </c>
      <c r="N676" t="str">
        <f t="shared" si="30"/>
        <v>'SO.FARMA.MORRA SPA'</v>
      </c>
      <c r="P676" s="4">
        <f>+[1]Foglio1!G676</f>
        <v>1639.04</v>
      </c>
      <c r="R676" s="5">
        <f>+[1]Foglio1!D676</f>
        <v>44534</v>
      </c>
      <c r="S676" s="5">
        <f t="shared" si="31"/>
        <v>44534</v>
      </c>
      <c r="T676" s="4">
        <f t="shared" si="32"/>
        <v>1639.04</v>
      </c>
    </row>
    <row r="677" spans="2:20" x14ac:dyDescent="0.2">
      <c r="B677" s="2" t="s">
        <v>697</v>
      </c>
      <c r="C677" s="3" t="s">
        <v>18</v>
      </c>
      <c r="D677" t="str">
        <f>+VLOOKUP([1]Foglio1!P677,[1]LEGENDA!A$1:B$65536,2,FALSE)</f>
        <v>Acquisto materie prime</v>
      </c>
      <c r="E677" t="s">
        <v>19</v>
      </c>
      <c r="H677" t="str">
        <f>VLOOKUP([1]Foglio1!E677,[1]LEGENDA!F$1:I$65536,3,FALSE)</f>
        <v>11985010153</v>
      </c>
      <c r="I677" t="str">
        <f>+[1]Foglio1!F677</f>
        <v>'SO.FARMA.MORRA SPA'</v>
      </c>
      <c r="M677" t="str">
        <f t="shared" si="30"/>
        <v>11985010153</v>
      </c>
      <c r="N677" t="str">
        <f t="shared" si="30"/>
        <v>'SO.FARMA.MORRA SPA'</v>
      </c>
      <c r="P677" s="4">
        <f>+[1]Foglio1!G677</f>
        <v>183.46</v>
      </c>
      <c r="R677" s="5">
        <f>+[1]Foglio1!D677</f>
        <v>44534</v>
      </c>
      <c r="S677" s="5">
        <f t="shared" si="31"/>
        <v>44534</v>
      </c>
      <c r="T677" s="4">
        <f t="shared" si="32"/>
        <v>183.46</v>
      </c>
    </row>
    <row r="678" spans="2:20" x14ac:dyDescent="0.2">
      <c r="B678" s="2" t="s">
        <v>698</v>
      </c>
      <c r="C678" s="3" t="s">
        <v>18</v>
      </c>
      <c r="D678" t="str">
        <f>+VLOOKUP([1]Foglio1!P678,[1]LEGENDA!A$1:B$65536,2,FALSE)</f>
        <v>Acquisto di Servizi</v>
      </c>
      <c r="E678" t="s">
        <v>19</v>
      </c>
      <c r="H678" t="str">
        <f>VLOOKUP([1]Foglio1!E678,[1]LEGENDA!F$1:I$65536,3,FALSE)</f>
        <v>00276970449</v>
      </c>
      <c r="I678" t="str">
        <f>+[1]Foglio1!F678</f>
        <v>'ADRIATICA PUBBLICITA' S.R.L.'</v>
      </c>
      <c r="M678" t="str">
        <f t="shared" si="30"/>
        <v>00276970449</v>
      </c>
      <c r="N678" t="str">
        <f t="shared" si="30"/>
        <v>'ADRIATICA PUBBLICITA' S.R.L.'</v>
      </c>
      <c r="P678" s="4">
        <f>+[1]Foglio1!G678</f>
        <v>326.39</v>
      </c>
      <c r="R678" s="5">
        <f>+[1]Foglio1!D678</f>
        <v>44532</v>
      </c>
      <c r="S678" s="5">
        <f t="shared" si="31"/>
        <v>44532</v>
      </c>
      <c r="T678" s="4">
        <f t="shared" si="32"/>
        <v>326.39</v>
      </c>
    </row>
    <row r="679" spans="2:20" x14ac:dyDescent="0.2">
      <c r="B679" s="2" t="s">
        <v>699</v>
      </c>
      <c r="C679" s="3" t="s">
        <v>18</v>
      </c>
      <c r="D679" t="str">
        <f>+VLOOKUP([1]Foglio1!P679,[1]LEGENDA!A$1:B$65536,2,FALSE)</f>
        <v>Acquisto materie prime</v>
      </c>
      <c r="E679" t="s">
        <v>19</v>
      </c>
      <c r="H679" t="str">
        <f>VLOOKUP([1]Foglio1!E679,[1]LEGENDA!F$1:I$65536,3,FALSE)</f>
        <v>10865581002</v>
      </c>
      <c r="I679" t="str">
        <f>+[1]Foglio1!F679</f>
        <v>'MAST INDUSTRIA ITALIANA SRL'</v>
      </c>
      <c r="M679" t="str">
        <f t="shared" si="30"/>
        <v>10865581002</v>
      </c>
      <c r="N679" t="str">
        <f t="shared" si="30"/>
        <v>'MAST INDUSTRIA ITALIANA SRL'</v>
      </c>
      <c r="P679" s="4">
        <f>+[1]Foglio1!G679</f>
        <v>1748.14</v>
      </c>
      <c r="R679" s="5">
        <f>+[1]Foglio1!D679</f>
        <v>44532</v>
      </c>
      <c r="S679" s="5">
        <f t="shared" si="31"/>
        <v>44532</v>
      </c>
      <c r="T679" s="4">
        <f t="shared" si="32"/>
        <v>1748.14</v>
      </c>
    </row>
    <row r="680" spans="2:20" x14ac:dyDescent="0.2">
      <c r="B680" s="2" t="s">
        <v>700</v>
      </c>
      <c r="C680" s="3" t="s">
        <v>18</v>
      </c>
      <c r="D680" t="str">
        <f>+VLOOKUP([1]Foglio1!P680,[1]LEGENDA!A$1:B$65536,2,FALSE)</f>
        <v>Acquisto materie prime</v>
      </c>
      <c r="E680" t="s">
        <v>19</v>
      </c>
      <c r="H680" t="str">
        <f>VLOOKUP([1]Foglio1!E680,[1]LEGENDA!F$1:I$65536,3,FALSE)</f>
        <v>01538130152</v>
      </c>
      <c r="I680" t="str">
        <f>+[1]Foglio1!F680</f>
        <v>'Pierre Fabre Italia Spa'</v>
      </c>
      <c r="M680" t="str">
        <f t="shared" si="30"/>
        <v>01538130152</v>
      </c>
      <c r="N680" t="str">
        <f t="shared" si="30"/>
        <v>'Pierre Fabre Italia Spa'</v>
      </c>
      <c r="P680" s="4">
        <f>+[1]Foglio1!G680</f>
        <v>229.44</v>
      </c>
      <c r="R680" s="5">
        <f>+[1]Foglio1!D680</f>
        <v>44532</v>
      </c>
      <c r="S680" s="5">
        <f t="shared" si="31"/>
        <v>44532</v>
      </c>
      <c r="T680" s="4">
        <f t="shared" si="32"/>
        <v>229.44</v>
      </c>
    </row>
    <row r="681" spans="2:20" x14ac:dyDescent="0.2">
      <c r="B681" s="2" t="s">
        <v>701</v>
      </c>
      <c r="C681" s="3" t="s">
        <v>18</v>
      </c>
      <c r="D681" t="str">
        <f>+VLOOKUP([1]Foglio1!P681,[1]LEGENDA!A$1:B$65536,2,FALSE)</f>
        <v>Acquisto materie prime</v>
      </c>
      <c r="E681" t="s">
        <v>19</v>
      </c>
      <c r="H681" t="str">
        <f>VLOOKUP([1]Foglio1!E681,[1]LEGENDA!F$1:I$65536,3,FALSE)</f>
        <v>FRMMSM94B28A271M</v>
      </c>
      <c r="I681" t="str">
        <f>+[1]Foglio1!F681</f>
        <v>'MAS di FERMANI MASSIMO'</v>
      </c>
      <c r="M681" t="str">
        <f t="shared" si="30"/>
        <v>FRMMSM94B28A271M</v>
      </c>
      <c r="N681" t="str">
        <f t="shared" si="30"/>
        <v>'MAS di FERMANI MASSIMO'</v>
      </c>
      <c r="P681" s="4">
        <f>+[1]Foglio1!G681</f>
        <v>72</v>
      </c>
      <c r="R681" s="5">
        <f>+[1]Foglio1!D681</f>
        <v>44531</v>
      </c>
      <c r="S681" s="5">
        <f t="shared" si="31"/>
        <v>44531</v>
      </c>
      <c r="T681" s="4">
        <f t="shared" si="32"/>
        <v>72</v>
      </c>
    </row>
  </sheetData>
  <autoFilter ref="A1:T681" xr:uid="{BF30E52C-5B19-4E4A-B917-B08872CF3BEA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ADSNB1</dc:creator>
  <cp:lastModifiedBy>ADSNB1</cp:lastModifiedBy>
  <dcterms:created xsi:type="dcterms:W3CDTF">2022-02-07T08:40:08Z</dcterms:created>
  <dcterms:modified xsi:type="dcterms:W3CDTF">2022-02-07T08:41:51Z</dcterms:modified>
</cp:coreProperties>
</file>